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Mob" sheetId="3" r:id="rId1"/>
    <sheet name="SP" sheetId="2" r:id="rId2"/>
    <sheet name="PT" sheetId="4" r:id="rId3"/>
    <sheet name="PM" sheetId="1" r:id="rId4"/>
    <sheet name="OA" sheetId="5" r:id="rId5"/>
    <sheet name="O" sheetId="6" r:id="rId6"/>
  </sheets>
  <calcPr calcId="125725"/>
</workbook>
</file>

<file path=xl/calcChain.xml><?xml version="1.0" encoding="utf-8"?>
<calcChain xmlns="http://schemas.openxmlformats.org/spreadsheetml/2006/main">
  <c r="D6" i="6"/>
  <c r="D7"/>
  <c r="D8"/>
  <c r="D9"/>
  <c r="D5"/>
  <c r="D6" i="5"/>
  <c r="D7"/>
  <c r="D8"/>
  <c r="D9"/>
  <c r="D10"/>
  <c r="D11"/>
  <c r="D5"/>
  <c r="D6" i="1"/>
  <c r="D7"/>
  <c r="D8"/>
  <c r="D9"/>
  <c r="D10"/>
  <c r="D11"/>
  <c r="D12"/>
  <c r="D13"/>
  <c r="D14"/>
  <c r="D15"/>
  <c r="D16"/>
  <c r="D17"/>
  <c r="D18"/>
  <c r="D19"/>
  <c r="D5"/>
  <c r="D6" i="4"/>
  <c r="D7"/>
  <c r="D8"/>
  <c r="D9"/>
  <c r="D10"/>
  <c r="D11"/>
  <c r="D12"/>
  <c r="D13"/>
  <c r="D14"/>
  <c r="D5"/>
  <c r="D6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5"/>
  <c r="B6" i="6"/>
  <c r="B7" s="1"/>
  <c r="B8" s="1"/>
  <c r="B9" s="1"/>
  <c r="B6" i="5"/>
  <c r="B7" s="1"/>
  <c r="B8" s="1"/>
  <c r="B9" s="1"/>
  <c r="B10" s="1"/>
  <c r="B11" s="1"/>
  <c r="B6" i="4"/>
  <c r="B7" s="1"/>
  <c r="B8" s="1"/>
  <c r="B9" s="1"/>
  <c r="B10" s="1"/>
  <c r="B11" s="1"/>
  <c r="B12" s="1"/>
  <c r="B13" s="1"/>
  <c r="B14" s="1"/>
  <c r="B6" i="3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6" i="1" l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6" i="2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</calcChain>
</file>

<file path=xl/sharedStrings.xml><?xml version="1.0" encoding="utf-8"?>
<sst xmlns="http://schemas.openxmlformats.org/spreadsheetml/2006/main" count="211" uniqueCount="77">
  <si>
    <t>CHENEVIERE/ JOUANNEAU</t>
  </si>
  <si>
    <t>TOUCHET Guillaume</t>
  </si>
  <si>
    <t>TOTAL</t>
  </si>
  <si>
    <t>HYVERNAULT Hérvé</t>
  </si>
  <si>
    <t>BONNIN Théo</t>
  </si>
  <si>
    <t>MANCOIS Alexis</t>
  </si>
  <si>
    <t>BECKER Pascal</t>
  </si>
  <si>
    <t>ALAPETITE Matthieu</t>
  </si>
  <si>
    <t>AVRIL Cyril / Jérémy</t>
  </si>
  <si>
    <t xml:space="preserve">BONNET Grégory </t>
  </si>
  <si>
    <t>GUYET Jean Christophe</t>
  </si>
  <si>
    <t>TEMPLIER Aurélien</t>
  </si>
  <si>
    <t>SEBERT Christophe</t>
  </si>
  <si>
    <t>PAGENEL David / DEVIMEUX Xavier</t>
  </si>
  <si>
    <t xml:space="preserve">Super Proto </t>
  </si>
  <si>
    <t>Classement</t>
  </si>
  <si>
    <t xml:space="preserve">Points </t>
  </si>
  <si>
    <t>Points</t>
  </si>
  <si>
    <t xml:space="preserve">Classement </t>
  </si>
  <si>
    <t>PLACE</t>
  </si>
  <si>
    <t>POINT</t>
  </si>
  <si>
    <t>MOB</t>
  </si>
  <si>
    <t>PROTOTYPE</t>
  </si>
  <si>
    <t>ORIGINE AMÉLIORÉ</t>
  </si>
  <si>
    <t>ORIGINE</t>
  </si>
  <si>
    <t>PROMOTION</t>
  </si>
  <si>
    <t>20 et +</t>
  </si>
  <si>
    <t>PAGNOUX Stéphane / BOUTARAUD Olivier</t>
  </si>
  <si>
    <t>RENOULT</t>
  </si>
  <si>
    <t>PESQUE Eric / PIED Stéphane</t>
  </si>
  <si>
    <t>NAUDON Damien / MANGEARD Fabien</t>
  </si>
  <si>
    <t xml:space="preserve">AUMARECHAL Marc / Michel / BOUBET Stépahne </t>
  </si>
  <si>
    <t>MEUNIER Adrien / GANNE Sébastien</t>
  </si>
  <si>
    <t>DOUARD Valéry / DEMERY Sébastien</t>
  </si>
  <si>
    <t>BOURSEAUD / MENEZ</t>
  </si>
  <si>
    <t xml:space="preserve">                BRESDON</t>
  </si>
  <si>
    <t xml:space="preserve">       MOUTIER MALCARD</t>
  </si>
  <si>
    <t xml:space="preserve">                 PARSAC</t>
  </si>
  <si>
    <t xml:space="preserve">      MOUTIER MALCARD</t>
  </si>
  <si>
    <t xml:space="preserve"> ST CHRISTOPHE SUR ROC</t>
  </si>
  <si>
    <t xml:space="preserve"> LA BOISSIÈRE EN GATINE</t>
  </si>
  <si>
    <t>POUCHOL BLANCHON / TOTY</t>
  </si>
  <si>
    <t>MIARD</t>
  </si>
  <si>
    <t>BERNARD /LAMELAY</t>
  </si>
  <si>
    <t>MAGNAT</t>
  </si>
  <si>
    <t>CONTINI / CONTINI / MAZOYER</t>
  </si>
  <si>
    <t>CONTINI / MAZOYER</t>
  </si>
  <si>
    <t>COLAS</t>
  </si>
  <si>
    <t>BECKER Patrice</t>
  </si>
  <si>
    <t>VANNIER Olivier / PEDOUX Francis</t>
  </si>
  <si>
    <t>LAURENT Loic</t>
  </si>
  <si>
    <t>TOUCHET Christian / TOUCHET Dylan</t>
  </si>
  <si>
    <t>MINIERE Robin / CARRE</t>
  </si>
  <si>
    <t>ARAZAR Hugues / MINIERE Denis</t>
  </si>
  <si>
    <t>LEGAYE Ludovic / LABETOULLE Nicolas</t>
  </si>
  <si>
    <t>CHEMISIER Jean Louis / CHEMISIER Florent</t>
  </si>
  <si>
    <t xml:space="preserve">VANVYNCKT Olivier / DENIS </t>
  </si>
  <si>
    <t>AVRIL Léa / AVRIL Thierry</t>
  </si>
  <si>
    <t>POINTS</t>
  </si>
  <si>
    <t>Nom</t>
  </si>
  <si>
    <t>Prénom</t>
  </si>
  <si>
    <t>Clas</t>
  </si>
  <si>
    <t>Gén</t>
  </si>
  <si>
    <t xml:space="preserve">         SAINTE SÉVÈRE</t>
  </si>
  <si>
    <t xml:space="preserve">                 BRESDON</t>
  </si>
  <si>
    <t xml:space="preserve">          SAINT MOREIL</t>
  </si>
  <si>
    <t xml:space="preserve">           SAINT MOREIL</t>
  </si>
  <si>
    <t xml:space="preserve">                  PARSAC</t>
  </si>
  <si>
    <t xml:space="preserve">          SAINTE SÉVÈRE</t>
  </si>
  <si>
    <t xml:space="preserve">             SAINT MOREIL</t>
  </si>
  <si>
    <t xml:space="preserve">           SAINTE SÉVÈRE</t>
  </si>
  <si>
    <t xml:space="preserve"> </t>
  </si>
  <si>
    <t xml:space="preserve">               BRESDON</t>
  </si>
  <si>
    <t>DECHERON / LAGONOTTE / HEB</t>
  </si>
  <si>
    <t>SEGEAT Christophe / LAPHILIPPE Sébastien / MONICHON Guy</t>
  </si>
  <si>
    <t>LAJOINIE Sébastien</t>
  </si>
  <si>
    <t>BRET DEVRON David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</si>
</sst>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1" xfId="0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" fillId="0" borderId="2" xfId="0" applyFont="1" applyBorder="1" applyAlignment="1">
      <alignment horizontal="center" vertical="center"/>
    </xf>
    <xf numFmtId="0" fontId="2" fillId="0" borderId="6" xfId="1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1" applyFont="1" applyBorder="1" applyAlignment="1" applyProtection="1">
      <alignment horizontal="center"/>
      <protection hidden="1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/>
    <xf numFmtId="0" fontId="0" fillId="0" borderId="2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zoomScaleNormal="100" workbookViewId="0">
      <selection activeCell="C5" sqref="C5"/>
    </sheetView>
  </sheetViews>
  <sheetFormatPr baseColWidth="10" defaultRowHeight="15"/>
  <cols>
    <col min="1" max="1" width="3.28515625" customWidth="1"/>
    <col min="2" max="2" width="7.85546875" customWidth="1"/>
    <col min="3" max="3" width="38.5703125" customWidth="1"/>
  </cols>
  <sheetData>
    <row r="1" spans="2:16" ht="27" thickBot="1">
      <c r="C1" s="20" t="s">
        <v>21</v>
      </c>
      <c r="D1" s="5"/>
    </row>
    <row r="2" spans="2:16" ht="15.75" thickBot="1"/>
    <row r="3" spans="2:16">
      <c r="B3" s="39" t="s">
        <v>61</v>
      </c>
      <c r="C3" s="40" t="s">
        <v>59</v>
      </c>
      <c r="D3" s="35" t="s">
        <v>2</v>
      </c>
      <c r="E3" s="33" t="s">
        <v>35</v>
      </c>
      <c r="F3" s="34"/>
      <c r="G3" s="33" t="s">
        <v>36</v>
      </c>
      <c r="H3" s="34"/>
      <c r="I3" s="33" t="s">
        <v>37</v>
      </c>
      <c r="J3" s="34"/>
      <c r="K3" s="33" t="s">
        <v>69</v>
      </c>
      <c r="L3" s="34"/>
      <c r="M3" s="33" t="s">
        <v>39</v>
      </c>
      <c r="N3" s="34"/>
      <c r="O3" s="33" t="s">
        <v>40</v>
      </c>
      <c r="P3" s="34"/>
    </row>
    <row r="4" spans="2:16">
      <c r="B4" s="41" t="s">
        <v>62</v>
      </c>
      <c r="C4" s="42" t="s">
        <v>60</v>
      </c>
      <c r="D4" s="36" t="s">
        <v>58</v>
      </c>
      <c r="E4" s="24" t="s">
        <v>15</v>
      </c>
      <c r="F4" s="6" t="s">
        <v>17</v>
      </c>
      <c r="G4" s="24" t="s">
        <v>18</v>
      </c>
      <c r="H4" s="6" t="s">
        <v>17</v>
      </c>
      <c r="I4" s="24" t="s">
        <v>15</v>
      </c>
      <c r="J4" s="6" t="s">
        <v>16</v>
      </c>
      <c r="K4" s="24" t="s">
        <v>15</v>
      </c>
      <c r="L4" s="6" t="s">
        <v>17</v>
      </c>
      <c r="M4" s="24" t="s">
        <v>18</v>
      </c>
      <c r="N4" s="6" t="s">
        <v>17</v>
      </c>
      <c r="O4" s="24" t="s">
        <v>15</v>
      </c>
      <c r="P4" s="6" t="s">
        <v>17</v>
      </c>
    </row>
    <row r="5" spans="2:16">
      <c r="B5" s="24">
        <v>1</v>
      </c>
      <c r="C5" s="6"/>
      <c r="D5" s="30">
        <f>F5+H5+J5+L5+N5+P5</f>
        <v>0</v>
      </c>
      <c r="E5" s="24"/>
      <c r="F5" s="6"/>
      <c r="G5" s="24"/>
      <c r="H5" s="6"/>
      <c r="I5" s="24"/>
      <c r="J5" s="6"/>
      <c r="K5" s="24"/>
      <c r="L5" s="6"/>
      <c r="M5" s="24"/>
      <c r="N5" s="6"/>
      <c r="O5" s="24"/>
      <c r="P5" s="6"/>
    </row>
    <row r="6" spans="2:16">
      <c r="B6" s="24">
        <f>B5+1</f>
        <v>2</v>
      </c>
      <c r="C6" s="6"/>
      <c r="D6" s="30">
        <f t="shared" ref="D6:D24" si="0">F6+H6+J6+L6+N6+P6</f>
        <v>0</v>
      </c>
      <c r="E6" s="24"/>
      <c r="F6" s="6"/>
      <c r="G6" s="24"/>
      <c r="H6" s="6"/>
      <c r="I6" s="24"/>
      <c r="J6" s="6"/>
      <c r="K6" s="24"/>
      <c r="L6" s="6"/>
      <c r="M6" s="24"/>
      <c r="N6" s="6"/>
      <c r="O6" s="24"/>
      <c r="P6" s="6"/>
    </row>
    <row r="7" spans="2:16">
      <c r="B7" s="24">
        <f t="shared" ref="B7:B24" si="1">B6+1</f>
        <v>3</v>
      </c>
      <c r="C7" s="6"/>
      <c r="D7" s="30">
        <f t="shared" si="0"/>
        <v>0</v>
      </c>
      <c r="E7" s="24"/>
      <c r="F7" s="6"/>
      <c r="G7" s="24"/>
      <c r="H7" s="6"/>
      <c r="I7" s="24"/>
      <c r="J7" s="6"/>
      <c r="K7" s="24"/>
      <c r="L7" s="6"/>
      <c r="M7" s="24"/>
      <c r="N7" s="6"/>
      <c r="O7" s="24"/>
      <c r="P7" s="6"/>
    </row>
    <row r="8" spans="2:16">
      <c r="B8" s="24">
        <f t="shared" si="1"/>
        <v>4</v>
      </c>
      <c r="C8" s="6"/>
      <c r="D8" s="30">
        <f t="shared" si="0"/>
        <v>0</v>
      </c>
      <c r="E8" s="24"/>
      <c r="F8" s="6"/>
      <c r="G8" s="24"/>
      <c r="H8" s="6"/>
      <c r="I8" s="24"/>
      <c r="J8" s="6"/>
      <c r="K8" s="24"/>
      <c r="L8" s="6"/>
      <c r="M8" s="24"/>
      <c r="N8" s="6"/>
      <c r="O8" s="24"/>
      <c r="P8" s="6"/>
    </row>
    <row r="9" spans="2:16">
      <c r="B9" s="24">
        <f t="shared" si="1"/>
        <v>5</v>
      </c>
      <c r="C9" s="6"/>
      <c r="D9" s="30">
        <f t="shared" si="0"/>
        <v>0</v>
      </c>
      <c r="E9" s="24"/>
      <c r="F9" s="6"/>
      <c r="G9" s="24"/>
      <c r="H9" s="6"/>
      <c r="I9" s="24"/>
      <c r="J9" s="6"/>
      <c r="K9" s="24"/>
      <c r="L9" s="6"/>
      <c r="M9" s="24"/>
      <c r="N9" s="6"/>
      <c r="O9" s="24"/>
      <c r="P9" s="6"/>
    </row>
    <row r="10" spans="2:16">
      <c r="B10" s="24">
        <f t="shared" si="1"/>
        <v>6</v>
      </c>
      <c r="C10" s="6"/>
      <c r="D10" s="30">
        <f t="shared" si="0"/>
        <v>0</v>
      </c>
      <c r="E10" s="24"/>
      <c r="F10" s="6"/>
      <c r="G10" s="24"/>
      <c r="H10" s="6"/>
      <c r="I10" s="24"/>
      <c r="J10" s="6"/>
      <c r="K10" s="24"/>
      <c r="L10" s="6"/>
      <c r="M10" s="24"/>
      <c r="N10" s="6"/>
      <c r="O10" s="24"/>
      <c r="P10" s="6"/>
    </row>
    <row r="11" spans="2:16">
      <c r="B11" s="24">
        <f t="shared" si="1"/>
        <v>7</v>
      </c>
      <c r="C11" s="6"/>
      <c r="D11" s="30">
        <f t="shared" si="0"/>
        <v>0</v>
      </c>
      <c r="E11" s="24"/>
      <c r="F11" s="6"/>
      <c r="G11" s="24"/>
      <c r="H11" s="6"/>
      <c r="I11" s="24"/>
      <c r="J11" s="6"/>
      <c r="K11" s="24"/>
      <c r="L11" s="6"/>
      <c r="M11" s="24"/>
      <c r="N11" s="6"/>
      <c r="O11" s="24"/>
      <c r="P11" s="6"/>
    </row>
    <row r="12" spans="2:16">
      <c r="B12" s="24">
        <f t="shared" si="1"/>
        <v>8</v>
      </c>
      <c r="C12" s="6"/>
      <c r="D12" s="30">
        <f t="shared" si="0"/>
        <v>0</v>
      </c>
      <c r="E12" s="24"/>
      <c r="F12" s="6"/>
      <c r="G12" s="24"/>
      <c r="H12" s="6"/>
      <c r="I12" s="24"/>
      <c r="J12" s="6"/>
      <c r="K12" s="24"/>
      <c r="L12" s="6"/>
      <c r="M12" s="24"/>
      <c r="N12" s="6"/>
      <c r="O12" s="24"/>
      <c r="P12" s="6"/>
    </row>
    <row r="13" spans="2:16">
      <c r="B13" s="24">
        <f t="shared" si="1"/>
        <v>9</v>
      </c>
      <c r="C13" s="6"/>
      <c r="D13" s="30">
        <f t="shared" si="0"/>
        <v>0</v>
      </c>
      <c r="E13" s="24"/>
      <c r="F13" s="6"/>
      <c r="G13" s="24"/>
      <c r="H13" s="6"/>
      <c r="I13" s="24"/>
      <c r="J13" s="6"/>
      <c r="K13" s="24"/>
      <c r="L13" s="6"/>
      <c r="M13" s="24"/>
      <c r="N13" s="6"/>
      <c r="O13" s="24"/>
      <c r="P13" s="6"/>
    </row>
    <row r="14" spans="2:16">
      <c r="B14" s="24">
        <f t="shared" si="1"/>
        <v>10</v>
      </c>
      <c r="C14" s="6"/>
      <c r="D14" s="30">
        <f t="shared" si="0"/>
        <v>0</v>
      </c>
      <c r="E14" s="24"/>
      <c r="F14" s="6"/>
      <c r="G14" s="24"/>
      <c r="H14" s="6"/>
      <c r="I14" s="24"/>
      <c r="J14" s="6"/>
      <c r="K14" s="24"/>
      <c r="L14" s="6"/>
      <c r="M14" s="24"/>
      <c r="N14" s="6"/>
      <c r="O14" s="24"/>
      <c r="P14" s="6"/>
    </row>
    <row r="15" spans="2:16">
      <c r="B15" s="24">
        <f t="shared" si="1"/>
        <v>11</v>
      </c>
      <c r="C15" s="6"/>
      <c r="D15" s="30">
        <f t="shared" si="0"/>
        <v>0</v>
      </c>
      <c r="E15" s="24"/>
      <c r="F15" s="6"/>
      <c r="G15" s="24"/>
      <c r="H15" s="6"/>
      <c r="I15" s="24"/>
      <c r="J15" s="6"/>
      <c r="K15" s="24"/>
      <c r="L15" s="6"/>
      <c r="M15" s="24"/>
      <c r="N15" s="6"/>
      <c r="O15" s="24"/>
      <c r="P15" s="6"/>
    </row>
    <row r="16" spans="2:16">
      <c r="B16" s="24">
        <f t="shared" si="1"/>
        <v>12</v>
      </c>
      <c r="C16" s="6"/>
      <c r="D16" s="30">
        <f t="shared" si="0"/>
        <v>0</v>
      </c>
      <c r="E16" s="24"/>
      <c r="F16" s="6"/>
      <c r="G16" s="24"/>
      <c r="H16" s="6"/>
      <c r="I16" s="24"/>
      <c r="J16" s="6"/>
      <c r="K16" s="24"/>
      <c r="L16" s="6"/>
      <c r="M16" s="24"/>
      <c r="N16" s="6"/>
      <c r="O16" s="24"/>
      <c r="P16" s="6"/>
    </row>
    <row r="17" spans="2:17">
      <c r="B17" s="24">
        <f t="shared" si="1"/>
        <v>13</v>
      </c>
      <c r="C17" s="6"/>
      <c r="D17" s="30">
        <f t="shared" si="0"/>
        <v>0</v>
      </c>
      <c r="E17" s="24"/>
      <c r="F17" s="6"/>
      <c r="G17" s="24"/>
      <c r="H17" s="6"/>
      <c r="I17" s="24"/>
      <c r="J17" s="6"/>
      <c r="K17" s="24"/>
      <c r="L17" s="6"/>
      <c r="M17" s="24"/>
      <c r="N17" s="6"/>
      <c r="O17" s="24"/>
      <c r="P17" s="6"/>
    </row>
    <row r="18" spans="2:17">
      <c r="B18" s="24">
        <f t="shared" si="1"/>
        <v>14</v>
      </c>
      <c r="C18" s="6"/>
      <c r="D18" s="30">
        <f t="shared" si="0"/>
        <v>0</v>
      </c>
      <c r="E18" s="24"/>
      <c r="F18" s="6"/>
      <c r="G18" s="24"/>
      <c r="H18" s="6"/>
      <c r="I18" s="24"/>
      <c r="J18" s="6"/>
      <c r="K18" s="24"/>
      <c r="L18" s="6"/>
      <c r="M18" s="24"/>
      <c r="N18" s="6"/>
      <c r="O18" s="24"/>
      <c r="P18" s="6"/>
    </row>
    <row r="19" spans="2:17">
      <c r="B19" s="24">
        <f t="shared" si="1"/>
        <v>15</v>
      </c>
      <c r="C19" s="7"/>
      <c r="D19" s="30">
        <f t="shared" si="0"/>
        <v>0</v>
      </c>
      <c r="E19" s="24"/>
      <c r="F19" s="6"/>
      <c r="G19" s="24"/>
      <c r="H19" s="6"/>
      <c r="I19" s="24"/>
      <c r="J19" s="6"/>
      <c r="K19" s="24"/>
      <c r="L19" s="6"/>
      <c r="M19" s="24"/>
      <c r="N19" s="6"/>
      <c r="O19" s="24"/>
      <c r="P19" s="6"/>
    </row>
    <row r="20" spans="2:17">
      <c r="B20" s="24">
        <f t="shared" si="1"/>
        <v>16</v>
      </c>
      <c r="C20" s="8"/>
      <c r="D20" s="30">
        <f t="shared" si="0"/>
        <v>0</v>
      </c>
      <c r="E20" s="24"/>
      <c r="F20" s="6"/>
      <c r="G20" s="24"/>
      <c r="H20" s="6"/>
      <c r="I20" s="24"/>
      <c r="J20" s="6"/>
      <c r="K20" s="24"/>
      <c r="L20" s="6"/>
      <c r="M20" s="24"/>
      <c r="N20" s="6"/>
      <c r="O20" s="24"/>
      <c r="P20" s="6"/>
    </row>
    <row r="21" spans="2:17">
      <c r="B21" s="24">
        <f t="shared" si="1"/>
        <v>17</v>
      </c>
      <c r="C21" s="6"/>
      <c r="D21" s="30">
        <f t="shared" si="0"/>
        <v>0</v>
      </c>
      <c r="E21" s="24"/>
      <c r="F21" s="6"/>
      <c r="G21" s="24"/>
      <c r="H21" s="6"/>
      <c r="I21" s="24"/>
      <c r="J21" s="6"/>
      <c r="K21" s="24"/>
      <c r="L21" s="6"/>
      <c r="M21" s="24"/>
      <c r="N21" s="6"/>
      <c r="O21" s="24"/>
      <c r="P21" s="6"/>
    </row>
    <row r="22" spans="2:17">
      <c r="B22" s="24">
        <f t="shared" si="1"/>
        <v>18</v>
      </c>
      <c r="C22" s="9"/>
      <c r="D22" s="30">
        <f t="shared" si="0"/>
        <v>0</v>
      </c>
      <c r="E22" s="12"/>
      <c r="F22" s="13"/>
      <c r="G22" s="12"/>
      <c r="H22" s="13"/>
      <c r="I22" s="12"/>
      <c r="J22" s="13"/>
      <c r="K22" s="24"/>
      <c r="L22" s="6"/>
      <c r="M22" s="12"/>
      <c r="N22" s="13"/>
      <c r="O22" s="12"/>
      <c r="P22" s="13"/>
    </row>
    <row r="23" spans="2:17">
      <c r="B23" s="24">
        <f t="shared" si="1"/>
        <v>19</v>
      </c>
      <c r="C23" s="6"/>
      <c r="D23" s="30">
        <f t="shared" si="0"/>
        <v>0</v>
      </c>
      <c r="E23" s="24"/>
      <c r="F23" s="6"/>
      <c r="G23" s="24"/>
      <c r="H23" s="6"/>
      <c r="I23" s="24"/>
      <c r="J23" s="6"/>
      <c r="K23" s="24"/>
      <c r="L23" s="6"/>
      <c r="M23" s="24"/>
      <c r="N23" s="6"/>
      <c r="O23" s="24"/>
      <c r="P23" s="6"/>
    </row>
    <row r="24" spans="2:17" ht="15.75" thickBot="1">
      <c r="B24" s="10">
        <f t="shared" si="1"/>
        <v>20</v>
      </c>
      <c r="C24" s="11"/>
      <c r="D24" s="31">
        <f t="shared" si="0"/>
        <v>0</v>
      </c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</row>
    <row r="25" spans="2:17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2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2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2:17">
      <c r="B28" s="3"/>
      <c r="C28" s="45"/>
      <c r="D28" s="3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</row>
    <row r="29" spans="2:17">
      <c r="B29" s="3"/>
      <c r="C29" s="4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</row>
    <row r="30" spans="2:17">
      <c r="B30" s="3"/>
      <c r="C30" s="4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2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2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2:17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</row>
    <row r="34" spans="2:17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</row>
    <row r="35" spans="2:17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</row>
    <row r="36" spans="2:17">
      <c r="B36" s="3"/>
      <c r="C36" s="4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2:17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</row>
    <row r="38" spans="2:17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</row>
    <row r="39" spans="2:17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</row>
    <row r="40" spans="2:17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4"/>
  <sheetViews>
    <sheetView tabSelected="1" zoomScaleNormal="100" workbookViewId="0">
      <selection activeCell="C6" sqref="C6"/>
    </sheetView>
  </sheetViews>
  <sheetFormatPr baseColWidth="10" defaultRowHeight="15"/>
  <cols>
    <col min="1" max="1" width="3.7109375" customWidth="1"/>
    <col min="2" max="2" width="6.28515625" customWidth="1"/>
    <col min="3" max="3" width="54.28515625" customWidth="1"/>
    <col min="4" max="18" width="11.5703125" customWidth="1"/>
    <col min="20" max="20" width="5.5703125" customWidth="1"/>
    <col min="21" max="21" width="11" customWidth="1"/>
  </cols>
  <sheetData>
    <row r="1" spans="2:22" ht="30" customHeight="1" thickBot="1">
      <c r="C1" s="20" t="s">
        <v>14</v>
      </c>
      <c r="D1" s="5"/>
    </row>
    <row r="2" spans="2:22" ht="15.75" thickBot="1"/>
    <row r="3" spans="2:22">
      <c r="B3" s="44" t="s">
        <v>61</v>
      </c>
      <c r="C3" s="25" t="s">
        <v>59</v>
      </c>
      <c r="D3" s="37" t="s">
        <v>2</v>
      </c>
      <c r="E3" s="33" t="s">
        <v>70</v>
      </c>
      <c r="F3" s="46"/>
      <c r="G3" s="33" t="s">
        <v>35</v>
      </c>
      <c r="H3" s="46"/>
      <c r="I3" s="33" t="s">
        <v>38</v>
      </c>
      <c r="J3" s="46"/>
      <c r="K3" s="33" t="s">
        <v>67</v>
      </c>
      <c r="L3" s="46"/>
      <c r="M3" s="33" t="s">
        <v>69</v>
      </c>
      <c r="N3" s="46"/>
      <c r="O3" s="33" t="s">
        <v>39</v>
      </c>
      <c r="P3" s="46"/>
      <c r="Q3" s="33" t="s">
        <v>40</v>
      </c>
      <c r="R3" s="46"/>
      <c r="U3" s="16" t="s">
        <v>19</v>
      </c>
      <c r="V3" s="17" t="s">
        <v>20</v>
      </c>
    </row>
    <row r="4" spans="2:22">
      <c r="B4" s="32" t="s">
        <v>62</v>
      </c>
      <c r="C4" s="26" t="s">
        <v>60</v>
      </c>
      <c r="D4" s="52" t="s">
        <v>58</v>
      </c>
      <c r="E4" s="24" t="s">
        <v>15</v>
      </c>
      <c r="F4" s="6" t="s">
        <v>16</v>
      </c>
      <c r="G4" s="24" t="s">
        <v>15</v>
      </c>
      <c r="H4" s="6" t="s">
        <v>17</v>
      </c>
      <c r="I4" s="24" t="s">
        <v>18</v>
      </c>
      <c r="J4" s="6" t="s">
        <v>17</v>
      </c>
      <c r="K4" s="24" t="s">
        <v>15</v>
      </c>
      <c r="L4" s="6" t="s">
        <v>16</v>
      </c>
      <c r="M4" s="24" t="s">
        <v>15</v>
      </c>
      <c r="N4" s="6" t="s">
        <v>17</v>
      </c>
      <c r="O4" s="24" t="s">
        <v>18</v>
      </c>
      <c r="P4" s="6" t="s">
        <v>17</v>
      </c>
      <c r="Q4" s="24" t="s">
        <v>15</v>
      </c>
      <c r="R4" s="6" t="s">
        <v>17</v>
      </c>
      <c r="U4" s="18">
        <v>1</v>
      </c>
      <c r="V4" s="1">
        <v>25</v>
      </c>
    </row>
    <row r="5" spans="2:22">
      <c r="B5" s="24">
        <v>1</v>
      </c>
      <c r="C5" s="6" t="s">
        <v>9</v>
      </c>
      <c r="D5" s="30">
        <f>F5+H5+J5+L5+N5+P5+R5</f>
        <v>25</v>
      </c>
      <c r="E5" s="24">
        <v>1</v>
      </c>
      <c r="F5" s="26">
        <v>25</v>
      </c>
      <c r="G5" s="24"/>
      <c r="H5" s="6"/>
      <c r="I5" s="24"/>
      <c r="J5" s="6"/>
      <c r="K5" s="24"/>
      <c r="L5" s="6"/>
      <c r="M5" s="24"/>
      <c r="N5" s="6"/>
      <c r="O5" s="24"/>
      <c r="P5" s="6"/>
      <c r="Q5" s="24"/>
      <c r="R5" s="6"/>
      <c r="U5" s="19">
        <v>2</v>
      </c>
      <c r="V5" s="1">
        <v>22</v>
      </c>
    </row>
    <row r="6" spans="2:22">
      <c r="B6" s="24">
        <f t="shared" ref="B6:B29" si="0">B5+1</f>
        <v>2</v>
      </c>
      <c r="C6" s="6" t="s">
        <v>76</v>
      </c>
      <c r="D6" s="30">
        <f t="shared" ref="D6:D29" si="1">F6+H6+J6+L6+N6+P6+R6</f>
        <v>22</v>
      </c>
      <c r="E6" s="24">
        <v>2</v>
      </c>
      <c r="F6" s="6">
        <v>22</v>
      </c>
      <c r="G6" s="24"/>
      <c r="H6" s="6"/>
      <c r="I6" s="24"/>
      <c r="J6" s="6"/>
      <c r="K6" s="24"/>
      <c r="L6" s="6"/>
      <c r="M6" s="24"/>
      <c r="N6" s="6"/>
      <c r="O6" s="24"/>
      <c r="P6" s="6"/>
      <c r="Q6" s="24"/>
      <c r="R6" s="6"/>
      <c r="U6" s="19">
        <v>3</v>
      </c>
      <c r="V6" s="1">
        <v>20</v>
      </c>
    </row>
    <row r="7" spans="2:22">
      <c r="B7" s="24">
        <f t="shared" si="0"/>
        <v>3</v>
      </c>
      <c r="C7" s="7" t="s">
        <v>75</v>
      </c>
      <c r="D7" s="30">
        <f t="shared" si="1"/>
        <v>20</v>
      </c>
      <c r="E7" s="24">
        <v>3</v>
      </c>
      <c r="F7" s="6">
        <v>20</v>
      </c>
      <c r="G7" s="14"/>
      <c r="H7" s="15"/>
      <c r="I7" s="24"/>
      <c r="J7" s="6"/>
      <c r="K7" s="24"/>
      <c r="L7" s="6"/>
      <c r="M7" s="24"/>
      <c r="N7" s="6"/>
      <c r="O7" s="24"/>
      <c r="P7" s="6"/>
      <c r="Q7" s="24"/>
      <c r="R7" s="6"/>
      <c r="U7" s="19">
        <v>4</v>
      </c>
      <c r="V7" s="1">
        <v>18</v>
      </c>
    </row>
    <row r="8" spans="2:22">
      <c r="B8" s="24">
        <f t="shared" si="0"/>
        <v>4</v>
      </c>
      <c r="C8" s="6" t="s">
        <v>6</v>
      </c>
      <c r="D8" s="30">
        <f t="shared" si="1"/>
        <v>18</v>
      </c>
      <c r="E8" s="24">
        <v>4</v>
      </c>
      <c r="F8" s="6">
        <v>18</v>
      </c>
      <c r="G8" s="24"/>
      <c r="H8" s="6"/>
      <c r="I8" s="24"/>
      <c r="J8" s="6"/>
      <c r="K8" s="24"/>
      <c r="L8" s="6"/>
      <c r="M8" s="24"/>
      <c r="N8" s="6"/>
      <c r="O8" s="24"/>
      <c r="P8" s="6"/>
      <c r="Q8" s="24"/>
      <c r="R8" s="6"/>
      <c r="U8" s="19">
        <v>5</v>
      </c>
      <c r="V8" s="1">
        <v>16</v>
      </c>
    </row>
    <row r="9" spans="2:22">
      <c r="B9" s="24">
        <f t="shared" si="0"/>
        <v>5</v>
      </c>
      <c r="C9" s="6" t="s">
        <v>27</v>
      </c>
      <c r="D9" s="30">
        <f t="shared" si="1"/>
        <v>16</v>
      </c>
      <c r="E9" s="24">
        <v>5</v>
      </c>
      <c r="F9" s="43">
        <v>16</v>
      </c>
      <c r="G9" s="24"/>
      <c r="H9" s="6"/>
      <c r="I9" s="24"/>
      <c r="J9" s="6"/>
      <c r="K9" s="24"/>
      <c r="L9" s="6"/>
      <c r="M9" s="24"/>
      <c r="N9" s="6"/>
      <c r="O9" s="24"/>
      <c r="P9" s="6"/>
      <c r="Q9" s="24"/>
      <c r="R9" s="6"/>
      <c r="U9" s="19">
        <v>6</v>
      </c>
      <c r="V9" s="1">
        <v>15</v>
      </c>
    </row>
    <row r="10" spans="2:22">
      <c r="B10" s="24">
        <f t="shared" si="0"/>
        <v>6</v>
      </c>
      <c r="C10" s="6" t="s">
        <v>13</v>
      </c>
      <c r="D10" s="30">
        <f t="shared" si="1"/>
        <v>15</v>
      </c>
      <c r="E10" s="24">
        <v>6</v>
      </c>
      <c r="F10" s="6">
        <v>15</v>
      </c>
      <c r="G10" s="24"/>
      <c r="H10" s="6"/>
      <c r="I10" s="24"/>
      <c r="J10" s="6"/>
      <c r="K10" s="24"/>
      <c r="L10" s="6"/>
      <c r="M10" s="24"/>
      <c r="N10" s="6"/>
      <c r="O10" s="24"/>
      <c r="P10" s="6"/>
      <c r="Q10" s="24"/>
      <c r="R10" s="6"/>
      <c r="U10" s="19">
        <v>7</v>
      </c>
      <c r="V10" s="1">
        <v>14</v>
      </c>
    </row>
    <row r="11" spans="2:22">
      <c r="B11" s="24">
        <f t="shared" si="0"/>
        <v>7</v>
      </c>
      <c r="C11" s="6" t="s">
        <v>28</v>
      </c>
      <c r="D11" s="30">
        <f t="shared" si="1"/>
        <v>14</v>
      </c>
      <c r="E11" s="24">
        <v>7</v>
      </c>
      <c r="F11" s="6">
        <v>14</v>
      </c>
      <c r="G11" s="24"/>
      <c r="H11" s="6"/>
      <c r="I11" s="24"/>
      <c r="J11" s="6"/>
      <c r="K11" s="24"/>
      <c r="L11" s="6"/>
      <c r="M11" s="24"/>
      <c r="N11" s="6"/>
      <c r="O11" s="24"/>
      <c r="P11" s="6"/>
      <c r="Q11" s="24"/>
      <c r="R11" s="6"/>
      <c r="U11" s="19">
        <v>8</v>
      </c>
      <c r="V11" s="1">
        <v>13</v>
      </c>
    </row>
    <row r="12" spans="2:22">
      <c r="B12" s="24">
        <f t="shared" si="0"/>
        <v>8</v>
      </c>
      <c r="C12" s="6" t="s">
        <v>11</v>
      </c>
      <c r="D12" s="30">
        <f t="shared" si="1"/>
        <v>13</v>
      </c>
      <c r="E12" s="24">
        <v>8</v>
      </c>
      <c r="F12" s="6">
        <v>13</v>
      </c>
      <c r="G12" s="24"/>
      <c r="H12" s="6"/>
      <c r="I12" s="24"/>
      <c r="J12" s="6"/>
      <c r="K12" s="24"/>
      <c r="L12" s="6"/>
      <c r="M12" s="24"/>
      <c r="N12" s="6"/>
      <c r="O12" s="24"/>
      <c r="P12" s="6"/>
      <c r="Q12" s="24"/>
      <c r="R12" s="6"/>
      <c r="U12" s="19">
        <v>9</v>
      </c>
      <c r="V12" s="1">
        <v>12</v>
      </c>
    </row>
    <row r="13" spans="2:22">
      <c r="B13" s="24">
        <f t="shared" si="0"/>
        <v>9</v>
      </c>
      <c r="C13" s="8" t="s">
        <v>12</v>
      </c>
      <c r="D13" s="30">
        <f t="shared" si="1"/>
        <v>12</v>
      </c>
      <c r="E13" s="24">
        <v>9</v>
      </c>
      <c r="F13" s="6">
        <v>12</v>
      </c>
      <c r="G13" s="24"/>
      <c r="H13" s="6"/>
      <c r="I13" s="24"/>
      <c r="J13" s="6"/>
      <c r="K13" s="24"/>
      <c r="L13" s="6"/>
      <c r="M13" s="24"/>
      <c r="N13" s="6"/>
      <c r="O13" s="24"/>
      <c r="P13" s="6"/>
      <c r="Q13" s="24"/>
      <c r="R13" s="6"/>
      <c r="U13" s="19">
        <v>10</v>
      </c>
      <c r="V13" s="1">
        <v>11</v>
      </c>
    </row>
    <row r="14" spans="2:22">
      <c r="B14" s="24">
        <f t="shared" si="0"/>
        <v>10</v>
      </c>
      <c r="C14" s="6" t="s">
        <v>29</v>
      </c>
      <c r="D14" s="30">
        <f t="shared" si="1"/>
        <v>11</v>
      </c>
      <c r="E14" s="24">
        <v>10</v>
      </c>
      <c r="F14" s="6">
        <v>11</v>
      </c>
      <c r="G14" s="24"/>
      <c r="H14" s="6"/>
      <c r="I14" s="24"/>
      <c r="J14" s="6"/>
      <c r="K14" s="24"/>
      <c r="L14" s="6"/>
      <c r="M14" s="24"/>
      <c r="N14" s="6"/>
      <c r="O14" s="24"/>
      <c r="P14" s="6"/>
      <c r="Q14" s="24"/>
      <c r="R14" s="6"/>
      <c r="U14" s="19">
        <v>11</v>
      </c>
      <c r="V14" s="1">
        <v>10</v>
      </c>
    </row>
    <row r="15" spans="2:22">
      <c r="B15" s="24">
        <f t="shared" si="0"/>
        <v>11</v>
      </c>
      <c r="C15" s="6" t="s">
        <v>30</v>
      </c>
      <c r="D15" s="30">
        <f t="shared" si="1"/>
        <v>10</v>
      </c>
      <c r="E15" s="24">
        <v>11</v>
      </c>
      <c r="F15" s="6">
        <v>10</v>
      </c>
      <c r="G15" s="24"/>
      <c r="H15" s="6"/>
      <c r="I15" s="24"/>
      <c r="J15" s="6"/>
      <c r="K15" s="24"/>
      <c r="L15" s="6"/>
      <c r="M15" s="24"/>
      <c r="N15" s="6"/>
      <c r="O15" s="24"/>
      <c r="P15" s="6"/>
      <c r="Q15" s="24"/>
      <c r="R15" s="6"/>
      <c r="U15" s="19">
        <v>12</v>
      </c>
      <c r="V15" s="1">
        <v>9</v>
      </c>
    </row>
    <row r="16" spans="2:22">
      <c r="B16" s="24">
        <f t="shared" si="0"/>
        <v>12</v>
      </c>
      <c r="C16" s="6" t="s">
        <v>74</v>
      </c>
      <c r="D16" s="30">
        <f t="shared" si="1"/>
        <v>9</v>
      </c>
      <c r="E16" s="24">
        <v>12</v>
      </c>
      <c r="F16" s="6">
        <v>9</v>
      </c>
      <c r="G16" s="24"/>
      <c r="H16" s="6"/>
      <c r="I16" s="24"/>
      <c r="J16" s="6"/>
      <c r="K16" s="24"/>
      <c r="L16" s="6"/>
      <c r="M16" s="24"/>
      <c r="N16" s="6"/>
      <c r="O16" s="24"/>
      <c r="P16" s="6"/>
      <c r="Q16" s="24"/>
      <c r="R16" s="6"/>
      <c r="U16" s="19">
        <v>13</v>
      </c>
      <c r="V16" s="1">
        <v>8</v>
      </c>
    </row>
    <row r="17" spans="2:22">
      <c r="B17" s="24">
        <f t="shared" si="0"/>
        <v>13</v>
      </c>
      <c r="C17" s="6" t="s">
        <v>31</v>
      </c>
      <c r="D17" s="30">
        <f t="shared" si="1"/>
        <v>8</v>
      </c>
      <c r="E17" s="24">
        <v>13</v>
      </c>
      <c r="F17" s="6">
        <v>8</v>
      </c>
      <c r="G17" s="24"/>
      <c r="H17" s="6"/>
      <c r="I17" s="24"/>
      <c r="J17" s="6"/>
      <c r="K17" s="24"/>
      <c r="L17" s="6"/>
      <c r="M17" s="24"/>
      <c r="N17" s="6"/>
      <c r="O17" s="24"/>
      <c r="P17" s="6"/>
      <c r="Q17" s="24"/>
      <c r="R17" s="6"/>
      <c r="U17" s="19">
        <v>14</v>
      </c>
      <c r="V17" s="1">
        <v>7</v>
      </c>
    </row>
    <row r="18" spans="2:22">
      <c r="B18" s="24">
        <f t="shared" si="0"/>
        <v>14</v>
      </c>
      <c r="C18" s="6" t="s">
        <v>32</v>
      </c>
      <c r="D18" s="30">
        <f t="shared" si="1"/>
        <v>7</v>
      </c>
      <c r="E18" s="24">
        <v>14</v>
      </c>
      <c r="F18" s="6">
        <v>7</v>
      </c>
      <c r="G18" s="24"/>
      <c r="H18" s="6"/>
      <c r="I18" s="24"/>
      <c r="J18" s="6"/>
      <c r="K18" s="24"/>
      <c r="L18" s="6"/>
      <c r="M18" s="24"/>
      <c r="N18" s="6"/>
      <c r="O18" s="24"/>
      <c r="P18" s="6"/>
      <c r="Q18" s="24"/>
      <c r="R18" s="6"/>
      <c r="U18" s="27">
        <v>15</v>
      </c>
      <c r="V18" s="28">
        <v>6</v>
      </c>
    </row>
    <row r="19" spans="2:22">
      <c r="B19" s="24">
        <f t="shared" si="0"/>
        <v>15</v>
      </c>
      <c r="C19" s="7" t="s">
        <v>52</v>
      </c>
      <c r="D19" s="30">
        <f t="shared" si="1"/>
        <v>6</v>
      </c>
      <c r="E19" s="24">
        <v>15</v>
      </c>
      <c r="F19" s="6">
        <v>6</v>
      </c>
      <c r="G19" s="24"/>
      <c r="H19" s="6"/>
      <c r="I19" s="24"/>
      <c r="J19" s="6"/>
      <c r="K19" s="24"/>
      <c r="L19" s="6"/>
      <c r="M19" s="24"/>
      <c r="N19" s="6"/>
      <c r="O19" s="24"/>
      <c r="P19" s="6"/>
      <c r="Q19" s="24"/>
      <c r="R19" s="6"/>
      <c r="U19" s="29">
        <v>16</v>
      </c>
      <c r="V19" s="2">
        <v>5</v>
      </c>
    </row>
    <row r="20" spans="2:22">
      <c r="B20" s="24">
        <f t="shared" si="0"/>
        <v>16</v>
      </c>
      <c r="C20" s="6" t="s">
        <v>8</v>
      </c>
      <c r="D20" s="30">
        <f t="shared" si="1"/>
        <v>5</v>
      </c>
      <c r="E20" s="24">
        <v>16</v>
      </c>
      <c r="F20" s="6">
        <v>5</v>
      </c>
      <c r="G20" s="24"/>
      <c r="H20" s="6"/>
      <c r="I20" s="24"/>
      <c r="J20" s="6"/>
      <c r="K20" s="24"/>
      <c r="L20" s="6"/>
      <c r="M20" s="24"/>
      <c r="N20" s="6"/>
      <c r="O20" s="24"/>
      <c r="P20" s="6"/>
      <c r="Q20" s="24"/>
      <c r="R20" s="6"/>
      <c r="U20" s="29">
        <v>17</v>
      </c>
      <c r="V20" s="2">
        <v>4</v>
      </c>
    </row>
    <row r="21" spans="2:22">
      <c r="B21" s="24">
        <f t="shared" si="0"/>
        <v>17</v>
      </c>
      <c r="C21" s="7" t="s">
        <v>7</v>
      </c>
      <c r="D21" s="30">
        <f t="shared" si="1"/>
        <v>4</v>
      </c>
      <c r="E21" s="24">
        <v>17</v>
      </c>
      <c r="F21" s="6">
        <v>4</v>
      </c>
      <c r="G21" s="24"/>
      <c r="H21" s="6"/>
      <c r="I21" s="24"/>
      <c r="J21" s="6"/>
      <c r="K21" s="24"/>
      <c r="L21" s="6"/>
      <c r="M21" s="24"/>
      <c r="N21" s="6"/>
      <c r="O21" s="24"/>
      <c r="P21" s="6"/>
      <c r="Q21" s="24"/>
      <c r="R21" s="6"/>
      <c r="U21" s="29">
        <v>18</v>
      </c>
      <c r="V21" s="2">
        <v>3</v>
      </c>
    </row>
    <row r="22" spans="2:22">
      <c r="B22" s="24">
        <f t="shared" si="0"/>
        <v>18</v>
      </c>
      <c r="C22" s="13" t="s">
        <v>33</v>
      </c>
      <c r="D22" s="30">
        <f t="shared" si="1"/>
        <v>3</v>
      </c>
      <c r="E22" s="12">
        <v>18</v>
      </c>
      <c r="F22" s="13">
        <v>3</v>
      </c>
      <c r="G22" s="12"/>
      <c r="H22" s="13"/>
      <c r="I22" s="12"/>
      <c r="J22" s="13"/>
      <c r="K22" s="12"/>
      <c r="L22" s="13"/>
      <c r="M22" s="24"/>
      <c r="N22" s="6"/>
      <c r="O22" s="12"/>
      <c r="P22" s="13"/>
      <c r="Q22" s="12"/>
      <c r="R22" s="13"/>
      <c r="U22" s="29">
        <v>19</v>
      </c>
      <c r="V22" s="2">
        <v>2</v>
      </c>
    </row>
    <row r="23" spans="2:22">
      <c r="B23" s="24">
        <f t="shared" si="0"/>
        <v>19</v>
      </c>
      <c r="C23" s="7" t="s">
        <v>34</v>
      </c>
      <c r="D23" s="30">
        <f t="shared" si="1"/>
        <v>2</v>
      </c>
      <c r="E23" s="24">
        <v>19</v>
      </c>
      <c r="F23" s="6">
        <v>2</v>
      </c>
      <c r="G23" s="24"/>
      <c r="H23" s="6"/>
      <c r="I23" s="24"/>
      <c r="J23" s="6"/>
      <c r="K23" s="24"/>
      <c r="L23" s="6"/>
      <c r="M23" s="24"/>
      <c r="N23" s="6"/>
      <c r="O23" s="24"/>
      <c r="P23" s="6"/>
      <c r="Q23" s="24"/>
      <c r="R23" s="6"/>
      <c r="U23" s="29">
        <v>20</v>
      </c>
      <c r="V23" s="2">
        <v>1</v>
      </c>
    </row>
    <row r="24" spans="2:22">
      <c r="B24" s="24">
        <f t="shared" si="0"/>
        <v>20</v>
      </c>
      <c r="C24" s="7" t="s">
        <v>73</v>
      </c>
      <c r="D24" s="30">
        <f t="shared" si="1"/>
        <v>1</v>
      </c>
      <c r="E24" s="24">
        <v>20</v>
      </c>
      <c r="F24" s="6">
        <v>1</v>
      </c>
      <c r="G24" s="24"/>
      <c r="H24" s="6"/>
      <c r="I24" s="24"/>
      <c r="J24" s="6"/>
      <c r="K24" s="24"/>
      <c r="L24" s="6"/>
      <c r="M24" s="24"/>
      <c r="N24" s="6"/>
      <c r="O24" s="24"/>
      <c r="P24" s="6"/>
      <c r="Q24" s="24"/>
      <c r="R24" s="6"/>
      <c r="U24" s="1" t="s">
        <v>26</v>
      </c>
      <c r="V24" s="2">
        <v>1</v>
      </c>
    </row>
    <row r="25" spans="2:22">
      <c r="B25" s="24">
        <f t="shared" si="0"/>
        <v>21</v>
      </c>
      <c r="C25" s="6"/>
      <c r="D25" s="30">
        <f t="shared" si="1"/>
        <v>0</v>
      </c>
      <c r="E25" s="24"/>
      <c r="F25" s="6"/>
      <c r="G25" s="24"/>
      <c r="H25" s="6"/>
      <c r="I25" s="24"/>
      <c r="J25" s="6"/>
      <c r="K25" s="24"/>
      <c r="L25" s="6"/>
      <c r="M25" s="24"/>
      <c r="N25" s="6"/>
      <c r="O25" s="24"/>
      <c r="P25" s="6"/>
      <c r="Q25" s="24"/>
      <c r="R25" s="6"/>
    </row>
    <row r="26" spans="2:22">
      <c r="B26" s="24">
        <f t="shared" si="0"/>
        <v>22</v>
      </c>
      <c r="C26" s="6"/>
      <c r="D26" s="30">
        <f t="shared" si="1"/>
        <v>0</v>
      </c>
      <c r="E26" s="24"/>
      <c r="F26" s="6"/>
      <c r="G26" s="24"/>
      <c r="H26" s="6"/>
      <c r="I26" s="24"/>
      <c r="J26" s="6"/>
      <c r="K26" s="24"/>
      <c r="L26" s="6"/>
      <c r="M26" s="24"/>
      <c r="N26" s="6"/>
      <c r="O26" s="24"/>
      <c r="P26" s="6"/>
      <c r="Q26" s="24"/>
      <c r="R26" s="6"/>
    </row>
    <row r="27" spans="2:22">
      <c r="B27" s="24">
        <f t="shared" si="0"/>
        <v>23</v>
      </c>
      <c r="C27" s="6"/>
      <c r="D27" s="30">
        <f t="shared" si="1"/>
        <v>0</v>
      </c>
      <c r="E27" s="24"/>
      <c r="F27" s="6"/>
      <c r="G27" s="24"/>
      <c r="H27" s="6"/>
      <c r="I27" s="24"/>
      <c r="J27" s="6"/>
      <c r="K27" s="24"/>
      <c r="L27" s="6"/>
      <c r="M27" s="24"/>
      <c r="N27" s="6"/>
      <c r="O27" s="24"/>
      <c r="P27" s="6"/>
      <c r="Q27" s="24"/>
      <c r="R27" s="6"/>
    </row>
    <row r="28" spans="2:22">
      <c r="B28" s="24">
        <f t="shared" si="0"/>
        <v>24</v>
      </c>
      <c r="C28" s="6"/>
      <c r="D28" s="30">
        <f t="shared" si="1"/>
        <v>0</v>
      </c>
      <c r="E28" s="24"/>
      <c r="F28" s="6"/>
      <c r="G28" s="24"/>
      <c r="H28" s="6"/>
      <c r="I28" s="24"/>
      <c r="J28" s="6"/>
      <c r="K28" s="24"/>
      <c r="L28" s="6"/>
      <c r="M28" s="24"/>
      <c r="N28" s="6"/>
      <c r="O28" s="24"/>
      <c r="P28" s="6"/>
      <c r="Q28" s="24"/>
      <c r="R28" s="6"/>
    </row>
    <row r="29" spans="2:22" ht="15.75" thickBot="1">
      <c r="B29" s="10">
        <f t="shared" si="0"/>
        <v>25</v>
      </c>
      <c r="C29" s="11"/>
      <c r="D29" s="31">
        <f t="shared" si="1"/>
        <v>0</v>
      </c>
      <c r="E29" s="10"/>
      <c r="F29" s="11"/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10"/>
      <c r="R29" s="11"/>
    </row>
    <row r="30" spans="2:22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</row>
    <row r="31" spans="2:22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</row>
    <row r="32" spans="2:22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</row>
    <row r="33" spans="2:19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2:19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2:19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</row>
    <row r="36" spans="2:19">
      <c r="B36" s="3"/>
      <c r="C36" s="4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2:19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pans="2:19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</row>
    <row r="39" spans="2:19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</row>
    <row r="40" spans="2:19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</row>
    <row r="41" spans="2:19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</row>
    <row r="42" spans="2:19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9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9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ortState ref="B3:T39">
    <sortCondition descending="1" ref="D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43"/>
  <sheetViews>
    <sheetView zoomScaleNormal="100" workbookViewId="0">
      <selection activeCell="C5" sqref="C5"/>
    </sheetView>
  </sheetViews>
  <sheetFormatPr baseColWidth="10" defaultRowHeight="15"/>
  <cols>
    <col min="1" max="1" width="3.28515625" customWidth="1"/>
    <col min="2" max="2" width="7.85546875" customWidth="1"/>
    <col min="3" max="3" width="38.5703125" customWidth="1"/>
  </cols>
  <sheetData>
    <row r="1" spans="2:23" ht="27" thickBot="1">
      <c r="C1" s="20" t="s">
        <v>22</v>
      </c>
      <c r="D1" s="5"/>
    </row>
    <row r="2" spans="2:23" ht="15.75" thickBot="1"/>
    <row r="3" spans="2:23" ht="15.75" thickBot="1">
      <c r="B3" s="44" t="s">
        <v>61</v>
      </c>
      <c r="C3" s="25" t="s">
        <v>59</v>
      </c>
      <c r="D3" s="37" t="s">
        <v>2</v>
      </c>
      <c r="E3" s="33" t="s">
        <v>70</v>
      </c>
      <c r="F3" s="34"/>
      <c r="G3" s="33" t="s">
        <v>72</v>
      </c>
      <c r="H3" s="34"/>
      <c r="I3" s="33" t="s">
        <v>38</v>
      </c>
      <c r="J3" s="34"/>
      <c r="K3" s="33" t="s">
        <v>67</v>
      </c>
      <c r="L3" s="34" t="s">
        <v>71</v>
      </c>
      <c r="M3" s="33" t="s">
        <v>69</v>
      </c>
      <c r="N3" s="34"/>
      <c r="O3" s="33" t="s">
        <v>39</v>
      </c>
      <c r="P3" s="34"/>
      <c r="Q3" s="33" t="s">
        <v>40</v>
      </c>
      <c r="R3" s="34"/>
    </row>
    <row r="4" spans="2:23">
      <c r="B4" s="22" t="s">
        <v>62</v>
      </c>
      <c r="C4" s="23" t="s">
        <v>60</v>
      </c>
      <c r="D4" s="38" t="s">
        <v>58</v>
      </c>
      <c r="E4" s="24" t="s">
        <v>15</v>
      </c>
      <c r="F4" s="6" t="s">
        <v>16</v>
      </c>
      <c r="G4" s="24" t="s">
        <v>15</v>
      </c>
      <c r="H4" s="6" t="s">
        <v>17</v>
      </c>
      <c r="I4" s="24" t="s">
        <v>18</v>
      </c>
      <c r="J4" s="6" t="s">
        <v>17</v>
      </c>
      <c r="K4" s="24" t="s">
        <v>15</v>
      </c>
      <c r="L4" s="6" t="s">
        <v>16</v>
      </c>
      <c r="M4" s="24" t="s">
        <v>15</v>
      </c>
      <c r="N4" s="6" t="s">
        <v>17</v>
      </c>
      <c r="O4" s="24" t="s">
        <v>18</v>
      </c>
      <c r="P4" s="6" t="s">
        <v>17</v>
      </c>
      <c r="Q4" s="24" t="s">
        <v>15</v>
      </c>
      <c r="R4" s="6" t="s">
        <v>17</v>
      </c>
    </row>
    <row r="5" spans="2:23">
      <c r="B5" s="24">
        <v>1</v>
      </c>
      <c r="C5" s="6" t="s">
        <v>41</v>
      </c>
      <c r="D5" s="30">
        <f>F5+H5+J5+L5+N5+P5+R5</f>
        <v>25</v>
      </c>
      <c r="E5" s="24">
        <v>1</v>
      </c>
      <c r="F5" s="21">
        <v>25</v>
      </c>
      <c r="G5" s="24"/>
      <c r="H5" s="6"/>
      <c r="I5" s="24"/>
      <c r="J5" s="6"/>
      <c r="K5" s="24"/>
      <c r="L5" s="6"/>
      <c r="M5" s="24"/>
      <c r="N5" s="6"/>
      <c r="O5" s="24"/>
      <c r="P5" s="6"/>
      <c r="Q5" s="24"/>
      <c r="R5" s="6"/>
    </row>
    <row r="6" spans="2:23">
      <c r="B6" s="24">
        <f>B5+1</f>
        <v>2</v>
      </c>
      <c r="C6" s="6" t="s">
        <v>42</v>
      </c>
      <c r="D6" s="30">
        <f t="shared" ref="D6:D14" si="0">F6+H6+J6+L6+N6+P6+R6</f>
        <v>22</v>
      </c>
      <c r="E6" s="24">
        <v>2</v>
      </c>
      <c r="F6" s="6">
        <v>22</v>
      </c>
      <c r="G6" s="24"/>
      <c r="H6" s="6"/>
      <c r="I6" s="24"/>
      <c r="J6" s="6"/>
      <c r="K6" s="24"/>
      <c r="L6" s="6"/>
      <c r="M6" s="24"/>
      <c r="N6" s="6"/>
      <c r="O6" s="24"/>
      <c r="P6" s="6"/>
      <c r="Q6" s="24"/>
      <c r="R6" s="6"/>
    </row>
    <row r="7" spans="2:23">
      <c r="B7" s="24">
        <f t="shared" ref="B7:B14" si="1">B6+1</f>
        <v>3</v>
      </c>
      <c r="C7" s="6" t="s">
        <v>43</v>
      </c>
      <c r="D7" s="30">
        <f t="shared" si="0"/>
        <v>20</v>
      </c>
      <c r="E7" s="24">
        <v>3</v>
      </c>
      <c r="F7" s="6">
        <v>20</v>
      </c>
      <c r="G7" s="24"/>
      <c r="H7" s="6"/>
      <c r="I7" s="24"/>
      <c r="J7" s="6"/>
      <c r="K7" s="24"/>
      <c r="L7" s="6"/>
      <c r="M7" s="24"/>
      <c r="N7" s="6"/>
      <c r="O7" s="24"/>
      <c r="P7" s="6"/>
      <c r="Q7" s="24"/>
      <c r="R7" s="6"/>
    </row>
    <row r="8" spans="2:23">
      <c r="B8" s="24">
        <f t="shared" si="1"/>
        <v>4</v>
      </c>
      <c r="C8" s="6" t="s">
        <v>10</v>
      </c>
      <c r="D8" s="30">
        <f t="shared" si="0"/>
        <v>18</v>
      </c>
      <c r="E8" s="24">
        <v>4</v>
      </c>
      <c r="F8" s="6">
        <v>18</v>
      </c>
      <c r="G8" s="24"/>
      <c r="H8" s="6"/>
      <c r="I8" s="24"/>
      <c r="J8" s="6"/>
      <c r="K8" s="24"/>
      <c r="L8" s="6"/>
      <c r="M8" s="24"/>
      <c r="N8" s="6"/>
      <c r="O8" s="24"/>
      <c r="P8" s="6"/>
      <c r="Q8" s="24"/>
      <c r="R8" s="6"/>
    </row>
    <row r="9" spans="2:23">
      <c r="B9" s="24">
        <f t="shared" si="1"/>
        <v>5</v>
      </c>
      <c r="C9" s="6" t="s">
        <v>44</v>
      </c>
      <c r="D9" s="30">
        <f t="shared" si="0"/>
        <v>16</v>
      </c>
      <c r="E9" s="24">
        <v>5</v>
      </c>
      <c r="F9" s="6">
        <v>16</v>
      </c>
      <c r="G9" s="24"/>
      <c r="H9" s="6"/>
      <c r="I9" s="24"/>
      <c r="J9" s="6"/>
      <c r="K9" s="24"/>
      <c r="L9" s="6"/>
      <c r="M9" s="24"/>
      <c r="N9" s="6"/>
      <c r="O9" s="24"/>
      <c r="P9" s="6"/>
      <c r="Q9" s="24"/>
      <c r="R9" s="6"/>
    </row>
    <row r="10" spans="2:23">
      <c r="B10" s="24">
        <f t="shared" si="1"/>
        <v>6</v>
      </c>
      <c r="C10" s="6"/>
      <c r="D10" s="30">
        <f t="shared" si="0"/>
        <v>0</v>
      </c>
      <c r="E10" s="24"/>
      <c r="F10" s="6"/>
      <c r="G10" s="24"/>
      <c r="H10" s="6"/>
      <c r="I10" s="24"/>
      <c r="J10" s="6"/>
      <c r="K10" s="24"/>
      <c r="L10" s="6"/>
      <c r="M10" s="24"/>
      <c r="N10" s="6"/>
      <c r="O10" s="24"/>
      <c r="P10" s="6"/>
      <c r="Q10" s="24"/>
      <c r="R10" s="6"/>
    </row>
    <row r="11" spans="2:23">
      <c r="B11" s="24">
        <f t="shared" si="1"/>
        <v>7</v>
      </c>
      <c r="C11" s="6"/>
      <c r="D11" s="30">
        <f t="shared" si="0"/>
        <v>0</v>
      </c>
      <c r="E11" s="24"/>
      <c r="F11" s="6"/>
      <c r="G11" s="24"/>
      <c r="H11" s="6"/>
      <c r="I11" s="24"/>
      <c r="J11" s="6"/>
      <c r="K11" s="24"/>
      <c r="L11" s="6"/>
      <c r="M11" s="24"/>
      <c r="N11" s="6"/>
      <c r="O11" s="24"/>
      <c r="P11" s="6"/>
      <c r="Q11" s="24"/>
      <c r="R11" s="6"/>
    </row>
    <row r="12" spans="2:23">
      <c r="B12" s="24">
        <f t="shared" si="1"/>
        <v>8</v>
      </c>
      <c r="C12" s="6"/>
      <c r="D12" s="30">
        <f t="shared" si="0"/>
        <v>0</v>
      </c>
      <c r="E12" s="24"/>
      <c r="F12" s="6"/>
      <c r="G12" s="24"/>
      <c r="H12" s="6"/>
      <c r="I12" s="24"/>
      <c r="J12" s="6"/>
      <c r="K12" s="24"/>
      <c r="L12" s="6"/>
      <c r="M12" s="24"/>
      <c r="N12" s="6"/>
      <c r="O12" s="24"/>
      <c r="P12" s="6"/>
      <c r="Q12" s="24"/>
      <c r="R12" s="6"/>
    </row>
    <row r="13" spans="2:23">
      <c r="B13" s="24">
        <f t="shared" si="1"/>
        <v>9</v>
      </c>
      <c r="C13" s="6"/>
      <c r="D13" s="30">
        <f t="shared" si="0"/>
        <v>0</v>
      </c>
      <c r="E13" s="24"/>
      <c r="F13" s="6"/>
      <c r="G13" s="24"/>
      <c r="H13" s="6"/>
      <c r="I13" s="24"/>
      <c r="J13" s="6"/>
      <c r="K13" s="24"/>
      <c r="L13" s="6"/>
      <c r="M13" s="24"/>
      <c r="N13" s="6"/>
      <c r="O13" s="24"/>
      <c r="P13" s="6"/>
      <c r="Q13" s="24"/>
      <c r="R13" s="6"/>
    </row>
    <row r="14" spans="2:23" ht="15.75" thickBot="1">
      <c r="B14" s="10">
        <f t="shared" si="1"/>
        <v>10</v>
      </c>
      <c r="C14" s="11"/>
      <c r="D14" s="31">
        <f t="shared" si="0"/>
        <v>0</v>
      </c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0"/>
      <c r="P14" s="11"/>
      <c r="Q14" s="10"/>
      <c r="R14" s="11"/>
    </row>
    <row r="15" spans="2:2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4"/>
      <c r="V15" s="4"/>
      <c r="W15" s="4"/>
    </row>
    <row r="16" spans="2:2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  <c r="U16" s="4"/>
      <c r="V16" s="4"/>
      <c r="W16" s="4"/>
    </row>
    <row r="17" spans="2:2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  <c r="U17" s="4"/>
      <c r="V17" s="4"/>
      <c r="W17" s="4"/>
    </row>
    <row r="18" spans="2:2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4"/>
      <c r="U18" s="4"/>
      <c r="V18" s="4"/>
      <c r="W18" s="4"/>
    </row>
    <row r="19" spans="2:23">
      <c r="B19" s="3"/>
      <c r="C19" s="4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4"/>
      <c r="U19" s="4"/>
      <c r="V19" s="4"/>
      <c r="W19" s="4"/>
    </row>
    <row r="20" spans="2:23">
      <c r="B20" s="3"/>
      <c r="C20" s="4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  <c r="T20" s="4"/>
      <c r="U20" s="4"/>
      <c r="V20" s="4"/>
      <c r="W20" s="4"/>
    </row>
    <row r="21" spans="2:2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  <c r="T21" s="4"/>
      <c r="U21" s="4"/>
      <c r="V21" s="4"/>
      <c r="W21" s="4"/>
    </row>
    <row r="22" spans="2:23"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4"/>
      <c r="U22" s="4"/>
      <c r="V22" s="4"/>
      <c r="W22" s="4"/>
    </row>
    <row r="23" spans="2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4"/>
      <c r="U23" s="4"/>
      <c r="V23" s="4"/>
      <c r="W23" s="4"/>
    </row>
    <row r="24" spans="2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4"/>
      <c r="U24" s="4"/>
      <c r="V24" s="4"/>
      <c r="W24" s="4"/>
    </row>
    <row r="25" spans="2:2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</row>
    <row r="26" spans="2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  <c r="T26" s="4"/>
      <c r="U26" s="4"/>
      <c r="V26" s="4"/>
      <c r="W26" s="4"/>
    </row>
    <row r="27" spans="2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</row>
    <row r="28" spans="2:23">
      <c r="B28" s="3"/>
      <c r="C28" s="45"/>
      <c r="D28" s="3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4"/>
      <c r="U28" s="4"/>
      <c r="V28" s="4"/>
      <c r="W28" s="4"/>
    </row>
    <row r="29" spans="2:23">
      <c r="B29" s="3"/>
      <c r="C29" s="4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4"/>
      <c r="U29" s="4"/>
      <c r="V29" s="4"/>
      <c r="W29" s="4"/>
    </row>
    <row r="30" spans="2:23">
      <c r="B30" s="3"/>
      <c r="C30" s="4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</row>
    <row r="31" spans="2:2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</row>
    <row r="32" spans="2:2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</row>
    <row r="33" spans="2:2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</row>
    <row r="34" spans="2:2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</row>
    <row r="35" spans="2:2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</row>
    <row r="36" spans="2:23">
      <c r="B36" s="3"/>
      <c r="C36" s="4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  <c r="V36" s="4"/>
      <c r="W36" s="4"/>
    </row>
    <row r="37" spans="2:2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</row>
    <row r="38" spans="2:2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</row>
    <row r="39" spans="2:2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</row>
    <row r="40" spans="2:2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2:2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2:2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W42"/>
  <sheetViews>
    <sheetView zoomScaleNormal="100" workbookViewId="0"/>
  </sheetViews>
  <sheetFormatPr baseColWidth="10" defaultRowHeight="15"/>
  <cols>
    <col min="1" max="1" width="3.28515625" customWidth="1"/>
    <col min="2" max="2" width="7.85546875" customWidth="1"/>
    <col min="3" max="3" width="38.5703125" customWidth="1"/>
    <col min="17" max="17" width="11.42578125" customWidth="1"/>
  </cols>
  <sheetData>
    <row r="1" spans="2:18" ht="27" thickBot="1">
      <c r="C1" s="20" t="s">
        <v>25</v>
      </c>
      <c r="D1" s="5"/>
    </row>
    <row r="2" spans="2:18" ht="15.75" thickBot="1"/>
    <row r="3" spans="2:18">
      <c r="B3" s="44" t="s">
        <v>61</v>
      </c>
      <c r="C3" s="25" t="s">
        <v>59</v>
      </c>
      <c r="D3" s="37" t="s">
        <v>2</v>
      </c>
      <c r="E3" s="33" t="s">
        <v>70</v>
      </c>
      <c r="F3" s="34"/>
      <c r="G3" s="33" t="s">
        <v>35</v>
      </c>
      <c r="H3" s="34"/>
      <c r="I3" s="33" t="s">
        <v>38</v>
      </c>
      <c r="J3" s="34"/>
      <c r="K3" s="33" t="s">
        <v>67</v>
      </c>
      <c r="L3" s="34"/>
      <c r="M3" s="33" t="s">
        <v>69</v>
      </c>
      <c r="N3" s="46"/>
      <c r="O3" s="33" t="s">
        <v>39</v>
      </c>
      <c r="P3" s="46"/>
      <c r="Q3" s="33" t="s">
        <v>40</v>
      </c>
      <c r="R3" s="46"/>
    </row>
    <row r="4" spans="2:18">
      <c r="B4" s="24" t="s">
        <v>62</v>
      </c>
      <c r="C4" s="6" t="s">
        <v>60</v>
      </c>
      <c r="D4" s="30" t="s">
        <v>58</v>
      </c>
      <c r="E4" s="24" t="s">
        <v>15</v>
      </c>
      <c r="F4" s="6" t="s">
        <v>16</v>
      </c>
      <c r="G4" s="24" t="s">
        <v>15</v>
      </c>
      <c r="H4" s="6" t="s">
        <v>17</v>
      </c>
      <c r="I4" s="24" t="s">
        <v>18</v>
      </c>
      <c r="J4" s="6" t="s">
        <v>17</v>
      </c>
      <c r="K4" s="24" t="s">
        <v>15</v>
      </c>
      <c r="L4" s="6" t="s">
        <v>16</v>
      </c>
      <c r="M4" s="24" t="s">
        <v>15</v>
      </c>
      <c r="N4" s="6" t="s">
        <v>17</v>
      </c>
      <c r="O4" s="24" t="s">
        <v>18</v>
      </c>
      <c r="P4" s="6" t="s">
        <v>17</v>
      </c>
      <c r="Q4" s="24" t="s">
        <v>15</v>
      </c>
      <c r="R4" s="6" t="s">
        <v>17</v>
      </c>
    </row>
    <row r="5" spans="2:18">
      <c r="B5" s="24">
        <v>1</v>
      </c>
      <c r="C5" s="26" t="s">
        <v>50</v>
      </c>
      <c r="D5" s="38">
        <f>F5+H5+J5+L5+N5+P5+R5</f>
        <v>25</v>
      </c>
      <c r="E5" s="24">
        <v>1</v>
      </c>
      <c r="F5" s="26">
        <v>25</v>
      </c>
      <c r="G5" s="24"/>
      <c r="H5" s="6"/>
      <c r="I5" s="24"/>
      <c r="J5" s="6"/>
      <c r="K5" s="24"/>
      <c r="L5" s="6"/>
      <c r="M5" s="24"/>
      <c r="N5" s="6"/>
      <c r="O5" s="24"/>
      <c r="P5" s="6"/>
      <c r="Q5" s="24"/>
      <c r="R5" s="6"/>
    </row>
    <row r="6" spans="2:18">
      <c r="B6" s="24">
        <f t="shared" ref="B6:B19" si="0">B5+1</f>
        <v>2</v>
      </c>
      <c r="C6" s="6" t="s">
        <v>1</v>
      </c>
      <c r="D6" s="38">
        <f t="shared" ref="D6:D19" si="1">F6+H6+J6+L6+N6+P6+R6</f>
        <v>22</v>
      </c>
      <c r="E6" s="24">
        <v>2</v>
      </c>
      <c r="F6" s="6">
        <v>22</v>
      </c>
      <c r="G6" s="24"/>
      <c r="H6" s="6"/>
      <c r="I6" s="24"/>
      <c r="J6" s="6"/>
      <c r="K6" s="24"/>
      <c r="L6" s="6"/>
      <c r="M6" s="24"/>
      <c r="N6" s="6"/>
      <c r="O6" s="24"/>
      <c r="P6" s="6"/>
      <c r="Q6" s="24"/>
      <c r="R6" s="6"/>
    </row>
    <row r="7" spans="2:18">
      <c r="B7" s="24">
        <f t="shared" si="0"/>
        <v>3</v>
      </c>
      <c r="C7" s="6" t="s">
        <v>51</v>
      </c>
      <c r="D7" s="38">
        <f t="shared" si="1"/>
        <v>22</v>
      </c>
      <c r="E7" s="24">
        <v>2</v>
      </c>
      <c r="F7" s="6">
        <v>22</v>
      </c>
      <c r="G7" s="24"/>
      <c r="H7" s="6"/>
      <c r="I7" s="24"/>
      <c r="J7" s="6"/>
      <c r="K7" s="24"/>
      <c r="L7" s="6"/>
      <c r="M7" s="24"/>
      <c r="N7" s="6"/>
      <c r="O7" s="24"/>
      <c r="P7" s="6"/>
      <c r="Q7" s="24"/>
      <c r="R7" s="6"/>
    </row>
    <row r="8" spans="2:18">
      <c r="B8" s="24">
        <f t="shared" si="0"/>
        <v>4</v>
      </c>
      <c r="C8" s="6" t="s">
        <v>53</v>
      </c>
      <c r="D8" s="38">
        <f t="shared" si="1"/>
        <v>20</v>
      </c>
      <c r="E8" s="24">
        <v>3</v>
      </c>
      <c r="F8" s="6">
        <v>20</v>
      </c>
      <c r="G8" s="24"/>
      <c r="H8" s="6"/>
      <c r="I8" s="24"/>
      <c r="J8" s="6"/>
      <c r="K8" s="24"/>
      <c r="L8" s="6"/>
      <c r="M8" s="24"/>
      <c r="N8" s="6"/>
      <c r="O8" s="24"/>
      <c r="P8" s="6"/>
      <c r="Q8" s="24"/>
      <c r="R8" s="6"/>
    </row>
    <row r="9" spans="2:18">
      <c r="B9" s="24">
        <f t="shared" si="0"/>
        <v>5</v>
      </c>
      <c r="C9" s="6" t="s">
        <v>54</v>
      </c>
      <c r="D9" s="38">
        <f t="shared" si="1"/>
        <v>18</v>
      </c>
      <c r="E9" s="24">
        <v>4</v>
      </c>
      <c r="F9" s="6">
        <v>18</v>
      </c>
      <c r="G9" s="24"/>
      <c r="H9" s="6"/>
      <c r="I9" s="24"/>
      <c r="J9" s="6"/>
      <c r="K9" s="24"/>
      <c r="L9" s="6"/>
      <c r="M9" s="24"/>
      <c r="N9" s="6"/>
      <c r="O9" s="24"/>
      <c r="P9" s="6"/>
      <c r="Q9" s="24"/>
      <c r="R9" s="6"/>
    </row>
    <row r="10" spans="2:18">
      <c r="B10" s="24">
        <f t="shared" si="0"/>
        <v>6</v>
      </c>
      <c r="C10" s="6" t="s">
        <v>55</v>
      </c>
      <c r="D10" s="38">
        <f t="shared" si="1"/>
        <v>16</v>
      </c>
      <c r="E10" s="24">
        <v>5</v>
      </c>
      <c r="F10" s="6">
        <v>16</v>
      </c>
      <c r="G10" s="24"/>
      <c r="H10" s="6"/>
      <c r="I10" s="24"/>
      <c r="J10" s="6"/>
      <c r="K10" s="24"/>
      <c r="L10" s="6"/>
      <c r="M10" s="24"/>
      <c r="N10" s="6"/>
      <c r="O10" s="24"/>
      <c r="P10" s="6"/>
      <c r="Q10" s="24"/>
      <c r="R10" s="6"/>
    </row>
    <row r="11" spans="2:18">
      <c r="B11" s="24">
        <f t="shared" si="0"/>
        <v>7</v>
      </c>
      <c r="C11" s="6" t="s">
        <v>56</v>
      </c>
      <c r="D11" s="38">
        <f t="shared" si="1"/>
        <v>15</v>
      </c>
      <c r="E11" s="24">
        <v>6</v>
      </c>
      <c r="F11" s="43">
        <v>15</v>
      </c>
      <c r="G11" s="24"/>
      <c r="H11" s="6"/>
      <c r="I11" s="24"/>
      <c r="J11" s="6"/>
      <c r="K11" s="24"/>
      <c r="L11" s="6"/>
      <c r="M11" s="24"/>
      <c r="N11" s="6"/>
      <c r="O11" s="24"/>
      <c r="P11" s="6"/>
      <c r="Q11" s="24"/>
      <c r="R11" s="6"/>
    </row>
    <row r="12" spans="2:18">
      <c r="B12" s="24">
        <f t="shared" si="0"/>
        <v>8</v>
      </c>
      <c r="C12" s="7" t="s">
        <v>5</v>
      </c>
      <c r="D12" s="38">
        <f t="shared" si="1"/>
        <v>14</v>
      </c>
      <c r="E12" s="24">
        <v>7</v>
      </c>
      <c r="F12" s="6">
        <v>14</v>
      </c>
      <c r="G12" s="24"/>
      <c r="H12" s="6"/>
      <c r="I12" s="24"/>
      <c r="J12" s="6"/>
      <c r="K12" s="24"/>
      <c r="L12" s="6"/>
      <c r="M12" s="24"/>
      <c r="N12" s="6"/>
      <c r="O12" s="24"/>
      <c r="P12" s="6"/>
      <c r="Q12" s="24"/>
      <c r="R12" s="6"/>
    </row>
    <row r="13" spans="2:18">
      <c r="B13" s="24">
        <f t="shared" si="0"/>
        <v>9</v>
      </c>
      <c r="C13" s="6" t="s">
        <v>57</v>
      </c>
      <c r="D13" s="38">
        <f t="shared" si="1"/>
        <v>13</v>
      </c>
      <c r="E13" s="24">
        <v>8</v>
      </c>
      <c r="F13" s="6">
        <v>13</v>
      </c>
      <c r="G13" s="24"/>
      <c r="H13" s="6"/>
      <c r="I13" s="24"/>
      <c r="J13" s="6"/>
      <c r="K13" s="24"/>
      <c r="L13" s="6"/>
      <c r="M13" s="24"/>
      <c r="N13" s="6"/>
      <c r="O13" s="24"/>
      <c r="P13" s="6"/>
      <c r="Q13" s="24"/>
      <c r="R13" s="6"/>
    </row>
    <row r="14" spans="2:18">
      <c r="B14" s="24">
        <f t="shared" si="0"/>
        <v>10</v>
      </c>
      <c r="C14" s="6" t="s">
        <v>0</v>
      </c>
      <c r="D14" s="38">
        <f t="shared" si="1"/>
        <v>12</v>
      </c>
      <c r="E14" s="24">
        <v>9</v>
      </c>
      <c r="F14" s="6">
        <v>12</v>
      </c>
      <c r="G14" s="24"/>
      <c r="H14" s="6"/>
      <c r="I14" s="24"/>
      <c r="J14" s="6"/>
      <c r="K14" s="24"/>
      <c r="L14" s="6"/>
      <c r="M14" s="24"/>
      <c r="N14" s="6"/>
      <c r="O14" s="24"/>
      <c r="P14" s="6"/>
      <c r="Q14" s="24"/>
      <c r="R14" s="6"/>
    </row>
    <row r="15" spans="2:18">
      <c r="B15" s="24">
        <f t="shared" si="0"/>
        <v>11</v>
      </c>
      <c r="C15" s="6" t="s">
        <v>3</v>
      </c>
      <c r="D15" s="38">
        <f t="shared" si="1"/>
        <v>11</v>
      </c>
      <c r="E15" s="24">
        <v>10</v>
      </c>
      <c r="F15" s="6">
        <v>11</v>
      </c>
      <c r="G15" s="24"/>
      <c r="H15" s="6"/>
      <c r="I15" s="24"/>
      <c r="J15" s="6"/>
      <c r="K15" s="24"/>
      <c r="L15" s="6"/>
      <c r="M15" s="24"/>
      <c r="N15" s="6"/>
      <c r="O15" s="24"/>
      <c r="P15" s="6"/>
      <c r="Q15" s="24"/>
      <c r="R15" s="6"/>
    </row>
    <row r="16" spans="2:18">
      <c r="B16" s="24">
        <f t="shared" si="0"/>
        <v>12</v>
      </c>
      <c r="C16" s="6" t="s">
        <v>4</v>
      </c>
      <c r="D16" s="38">
        <f t="shared" si="1"/>
        <v>11</v>
      </c>
      <c r="E16" s="24">
        <v>10</v>
      </c>
      <c r="F16" s="6">
        <v>11</v>
      </c>
      <c r="G16" s="24"/>
      <c r="H16" s="6"/>
      <c r="I16" s="24"/>
      <c r="J16" s="6"/>
      <c r="K16" s="24"/>
      <c r="L16" s="6"/>
      <c r="M16" s="24"/>
      <c r="N16" s="6"/>
      <c r="O16" s="24"/>
      <c r="P16" s="6"/>
      <c r="Q16" s="24"/>
      <c r="R16" s="6"/>
    </row>
    <row r="17" spans="2:23">
      <c r="B17" s="24">
        <f t="shared" si="0"/>
        <v>13</v>
      </c>
      <c r="C17" s="6"/>
      <c r="D17" s="38">
        <f t="shared" si="1"/>
        <v>0</v>
      </c>
      <c r="E17" s="24"/>
      <c r="F17" s="6"/>
      <c r="G17" s="24"/>
      <c r="H17" s="6"/>
      <c r="I17" s="24"/>
      <c r="J17" s="6"/>
      <c r="K17" s="24"/>
      <c r="L17" s="6"/>
      <c r="M17" s="24"/>
      <c r="N17" s="6"/>
      <c r="O17" s="24"/>
      <c r="P17" s="6"/>
      <c r="Q17" s="24"/>
      <c r="R17" s="6"/>
    </row>
    <row r="18" spans="2:23">
      <c r="B18" s="24">
        <f t="shared" si="0"/>
        <v>14</v>
      </c>
      <c r="C18" s="6"/>
      <c r="D18" s="38">
        <f t="shared" si="1"/>
        <v>0</v>
      </c>
      <c r="E18" s="24"/>
      <c r="F18" s="6"/>
      <c r="G18" s="24"/>
      <c r="H18" s="6"/>
      <c r="I18" s="24"/>
      <c r="J18" s="6"/>
      <c r="K18" s="24"/>
      <c r="L18" s="6"/>
      <c r="M18" s="24"/>
      <c r="N18" s="6"/>
      <c r="O18" s="24"/>
      <c r="P18" s="6"/>
      <c r="Q18" s="24"/>
      <c r="R18" s="6"/>
    </row>
    <row r="19" spans="2:23" ht="15.75" thickBot="1">
      <c r="B19" s="10">
        <f t="shared" si="0"/>
        <v>15</v>
      </c>
      <c r="C19" s="48"/>
      <c r="D19" s="47">
        <f t="shared" si="1"/>
        <v>0</v>
      </c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</row>
    <row r="20" spans="2:23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23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23">
      <c r="B22" s="4"/>
      <c r="C22" s="4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23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23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23">
      <c r="B25" s="4"/>
      <c r="C25" s="4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  <c r="T26" s="4"/>
      <c r="U26" s="4"/>
      <c r="V26" s="4"/>
      <c r="W26" s="4"/>
    </row>
    <row r="27" spans="2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</row>
    <row r="28" spans="2:23">
      <c r="B28" s="3"/>
      <c r="C28" s="3"/>
      <c r="D28" s="3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4"/>
      <c r="U28" s="4"/>
      <c r="V28" s="4"/>
      <c r="W28" s="4"/>
    </row>
    <row r="29" spans="2:23">
      <c r="B29" s="3"/>
      <c r="C29" s="4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4"/>
      <c r="U29" s="4"/>
      <c r="V29" s="4"/>
      <c r="W29" s="4"/>
    </row>
    <row r="30" spans="2:23">
      <c r="B30" s="3"/>
      <c r="C30" s="4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</row>
    <row r="31" spans="2:2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</row>
    <row r="32" spans="2:2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</row>
    <row r="33" spans="2:2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</row>
    <row r="34" spans="2:2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</row>
    <row r="35" spans="2:2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</row>
    <row r="36" spans="2:23">
      <c r="B36" s="3"/>
      <c r="C36" s="4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  <c r="V36" s="4"/>
      <c r="W36" s="4"/>
    </row>
    <row r="37" spans="2:2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</row>
    <row r="38" spans="2:2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</row>
    <row r="39" spans="2:2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</row>
    <row r="40" spans="2:2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2:2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2:2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</sheetData>
  <sortState ref="B3:T39">
    <sortCondition descending="1" ref="D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77"/>
  <sheetViews>
    <sheetView topLeftCell="B1" zoomScaleNormal="100" workbookViewId="0">
      <selection activeCell="C16" sqref="C16"/>
    </sheetView>
  </sheetViews>
  <sheetFormatPr baseColWidth="10" defaultRowHeight="15"/>
  <cols>
    <col min="1" max="1" width="3.28515625" customWidth="1"/>
    <col min="2" max="2" width="7.85546875" customWidth="1"/>
    <col min="3" max="3" width="38.5703125" customWidth="1"/>
  </cols>
  <sheetData>
    <row r="1" spans="2:21" ht="27" thickBot="1">
      <c r="C1" s="20" t="s">
        <v>23</v>
      </c>
      <c r="D1" s="5"/>
    </row>
    <row r="2" spans="2:21" ht="15.75" thickBot="1"/>
    <row r="3" spans="2:21">
      <c r="B3" s="44" t="s">
        <v>61</v>
      </c>
      <c r="C3" s="25" t="s">
        <v>59</v>
      </c>
      <c r="D3" s="37" t="s">
        <v>2</v>
      </c>
      <c r="E3" s="33" t="s">
        <v>68</v>
      </c>
      <c r="F3" s="34"/>
      <c r="G3" s="33" t="s">
        <v>35</v>
      </c>
      <c r="H3" s="34"/>
      <c r="I3" s="33" t="s">
        <v>38</v>
      </c>
      <c r="J3" s="34"/>
      <c r="K3" s="33" t="s">
        <v>67</v>
      </c>
      <c r="L3" s="34"/>
      <c r="M3" s="33" t="s">
        <v>66</v>
      </c>
      <c r="N3" s="34"/>
      <c r="O3" s="33" t="s">
        <v>39</v>
      </c>
      <c r="P3" s="34"/>
      <c r="Q3" s="33" t="s">
        <v>40</v>
      </c>
      <c r="R3" s="34"/>
    </row>
    <row r="4" spans="2:21">
      <c r="B4" s="32" t="s">
        <v>62</v>
      </c>
      <c r="C4" s="26" t="s">
        <v>60</v>
      </c>
      <c r="D4" s="38" t="s">
        <v>58</v>
      </c>
      <c r="E4" s="24" t="s">
        <v>15</v>
      </c>
      <c r="F4" s="6" t="s">
        <v>16</v>
      </c>
      <c r="G4" s="24" t="s">
        <v>15</v>
      </c>
      <c r="H4" s="6" t="s">
        <v>17</v>
      </c>
      <c r="I4" s="24" t="s">
        <v>18</v>
      </c>
      <c r="J4" s="6" t="s">
        <v>17</v>
      </c>
      <c r="K4" s="24" t="s">
        <v>15</v>
      </c>
      <c r="L4" s="6" t="s">
        <v>16</v>
      </c>
      <c r="M4" s="24" t="s">
        <v>15</v>
      </c>
      <c r="N4" s="6" t="s">
        <v>17</v>
      </c>
      <c r="O4" s="24" t="s">
        <v>18</v>
      </c>
      <c r="P4" s="6" t="s">
        <v>17</v>
      </c>
      <c r="Q4" s="24" t="s">
        <v>15</v>
      </c>
      <c r="R4" s="6" t="s">
        <v>17</v>
      </c>
    </row>
    <row r="5" spans="2:21">
      <c r="B5" s="24">
        <v>1</v>
      </c>
      <c r="C5" s="6" t="s">
        <v>45</v>
      </c>
      <c r="D5" s="30">
        <f>F5+H5+J5+L5+N5+P5+R5</f>
        <v>25</v>
      </c>
      <c r="E5" s="24">
        <v>1</v>
      </c>
      <c r="F5" s="21">
        <v>25</v>
      </c>
      <c r="G5" s="24"/>
      <c r="H5" s="6"/>
      <c r="I5" s="24"/>
      <c r="J5" s="6"/>
      <c r="K5" s="24"/>
      <c r="L5" s="6"/>
      <c r="M5" s="24"/>
      <c r="N5" s="6"/>
      <c r="O5" s="24"/>
      <c r="P5" s="6"/>
      <c r="Q5" s="24"/>
      <c r="R5" s="6"/>
    </row>
    <row r="6" spans="2:21">
      <c r="B6" s="24">
        <f>B5+1</f>
        <v>2</v>
      </c>
      <c r="C6" s="6" t="s">
        <v>46</v>
      </c>
      <c r="D6" s="30">
        <f t="shared" ref="D6:D11" si="0">F6+H6+J6+L6+N6+P6+R6</f>
        <v>22</v>
      </c>
      <c r="E6" s="24">
        <v>2</v>
      </c>
      <c r="F6" s="6">
        <v>22</v>
      </c>
      <c r="G6" s="24"/>
      <c r="H6" s="6"/>
      <c r="I6" s="24"/>
      <c r="J6" s="6"/>
      <c r="K6" s="24"/>
      <c r="L6" s="6"/>
      <c r="M6" s="24"/>
      <c r="N6" s="6"/>
      <c r="O6" s="24"/>
      <c r="P6" s="6"/>
      <c r="Q6" s="24"/>
      <c r="R6" s="6"/>
    </row>
    <row r="7" spans="2:21">
      <c r="B7" s="24">
        <f t="shared" ref="B7:B11" si="1">B6+1</f>
        <v>3</v>
      </c>
      <c r="C7" s="6" t="s">
        <v>47</v>
      </c>
      <c r="D7" s="30">
        <f t="shared" si="0"/>
        <v>20</v>
      </c>
      <c r="E7" s="24">
        <v>3</v>
      </c>
      <c r="F7" s="6">
        <v>20</v>
      </c>
      <c r="G7" s="24"/>
      <c r="H7" s="6"/>
      <c r="I7" s="24"/>
      <c r="J7" s="6"/>
      <c r="K7" s="24"/>
      <c r="L7" s="6"/>
      <c r="M7" s="24"/>
      <c r="N7" s="6"/>
      <c r="O7" s="24"/>
      <c r="P7" s="6"/>
      <c r="Q7" s="24"/>
      <c r="R7" s="6"/>
    </row>
    <row r="8" spans="2:21">
      <c r="B8" s="24">
        <f t="shared" si="1"/>
        <v>4</v>
      </c>
      <c r="C8" s="6"/>
      <c r="D8" s="30">
        <f t="shared" si="0"/>
        <v>0</v>
      </c>
      <c r="E8" s="24"/>
      <c r="F8" s="6"/>
      <c r="G8" s="24"/>
      <c r="H8" s="6"/>
      <c r="I8" s="24"/>
      <c r="J8" s="6"/>
      <c r="K8" s="24"/>
      <c r="L8" s="6"/>
      <c r="M8" s="24"/>
      <c r="N8" s="6"/>
      <c r="O8" s="24"/>
      <c r="P8" s="6"/>
      <c r="Q8" s="24"/>
      <c r="R8" s="6"/>
    </row>
    <row r="9" spans="2:21">
      <c r="B9" s="24">
        <f t="shared" si="1"/>
        <v>5</v>
      </c>
      <c r="C9" s="6"/>
      <c r="D9" s="30">
        <f t="shared" si="0"/>
        <v>0</v>
      </c>
      <c r="E9" s="24"/>
      <c r="F9" s="6"/>
      <c r="G9" s="24"/>
      <c r="H9" s="6"/>
      <c r="I9" s="24"/>
      <c r="J9" s="6"/>
      <c r="K9" s="24"/>
      <c r="L9" s="6"/>
      <c r="M9" s="24"/>
      <c r="N9" s="6"/>
      <c r="O9" s="24"/>
      <c r="P9" s="6"/>
      <c r="Q9" s="24"/>
      <c r="R9" s="6"/>
    </row>
    <row r="10" spans="2:21">
      <c r="B10" s="24">
        <f t="shared" si="1"/>
        <v>6</v>
      </c>
      <c r="C10" s="6"/>
      <c r="D10" s="30">
        <f t="shared" si="0"/>
        <v>0</v>
      </c>
      <c r="E10" s="24"/>
      <c r="F10" s="6"/>
      <c r="G10" s="24"/>
      <c r="H10" s="6"/>
      <c r="I10" s="24"/>
      <c r="J10" s="6"/>
      <c r="K10" s="24"/>
      <c r="L10" s="6"/>
      <c r="M10" s="24"/>
      <c r="N10" s="6"/>
      <c r="O10" s="24"/>
      <c r="P10" s="6"/>
      <c r="Q10" s="24"/>
      <c r="R10" s="6"/>
    </row>
    <row r="11" spans="2:21" ht="15.75" thickBot="1">
      <c r="B11" s="10">
        <f t="shared" si="1"/>
        <v>7</v>
      </c>
      <c r="C11" s="48"/>
      <c r="D11" s="31">
        <f t="shared" si="0"/>
        <v>0</v>
      </c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</row>
    <row r="12" spans="2:2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  <c r="U12" s="4"/>
    </row>
    <row r="13" spans="2:2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</row>
    <row r="14" spans="2:2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  <c r="U14" s="4"/>
    </row>
    <row r="15" spans="2:21">
      <c r="B15" s="3"/>
      <c r="C15" s="4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4"/>
    </row>
    <row r="16" spans="2:2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  <c r="U16" s="4"/>
    </row>
    <row r="17" spans="2:2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  <c r="U17" s="4"/>
    </row>
    <row r="18" spans="2:2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4"/>
      <c r="U18" s="4"/>
    </row>
    <row r="19" spans="2:2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4"/>
      <c r="U19" s="4"/>
    </row>
    <row r="20" spans="2:2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  <c r="T20" s="4"/>
      <c r="U20" s="4"/>
    </row>
    <row r="21" spans="2:21">
      <c r="B21" s="3"/>
      <c r="C21" s="4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  <c r="T21" s="4"/>
      <c r="U21" s="4"/>
    </row>
    <row r="22" spans="2:2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4"/>
      <c r="U22" s="4"/>
    </row>
    <row r="23" spans="2:2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4"/>
      <c r="U23" s="4"/>
    </row>
    <row r="24" spans="2:2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4"/>
      <c r="U24" s="4"/>
    </row>
    <row r="25" spans="2:21">
      <c r="B25" s="3"/>
      <c r="C25" s="4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</row>
    <row r="26" spans="2:2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  <c r="T26" s="4"/>
      <c r="U26" s="4"/>
    </row>
    <row r="27" spans="2:2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</row>
    <row r="28" spans="2:21">
      <c r="B28" s="3"/>
      <c r="C28" s="3"/>
      <c r="D28" s="3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4"/>
      <c r="U28" s="4"/>
    </row>
    <row r="29" spans="2:21">
      <c r="B29" s="3"/>
      <c r="C29" s="4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4"/>
      <c r="U29" s="4"/>
    </row>
    <row r="30" spans="2:21">
      <c r="B30" s="3"/>
      <c r="C30" s="4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</row>
    <row r="31" spans="2:2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</row>
    <row r="32" spans="2:2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</row>
    <row r="33" spans="2:2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</row>
    <row r="34" spans="2:2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</row>
    <row r="35" spans="2:2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</row>
    <row r="36" spans="2:21">
      <c r="B36" s="3"/>
      <c r="C36" s="4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</row>
    <row r="37" spans="2:2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</row>
    <row r="38" spans="2:2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</row>
    <row r="39" spans="2:2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</row>
    <row r="40" spans="2:2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R40"/>
  <sheetViews>
    <sheetView zoomScaleNormal="100" workbookViewId="0">
      <selection activeCell="G15" sqref="G15"/>
    </sheetView>
  </sheetViews>
  <sheetFormatPr baseColWidth="10" defaultRowHeight="15"/>
  <cols>
    <col min="1" max="1" width="3.28515625" customWidth="1"/>
    <col min="2" max="2" width="7.85546875" customWidth="1"/>
    <col min="3" max="3" width="38.5703125" customWidth="1"/>
  </cols>
  <sheetData>
    <row r="1" spans="2:18" ht="27" thickBot="1">
      <c r="C1" s="20" t="s">
        <v>24</v>
      </c>
      <c r="D1" s="5"/>
    </row>
    <row r="2" spans="2:18" ht="15.75" thickBot="1"/>
    <row r="3" spans="2:18" ht="15.75" thickBot="1">
      <c r="B3" s="44" t="s">
        <v>61</v>
      </c>
      <c r="C3" s="25" t="s">
        <v>59</v>
      </c>
      <c r="D3" s="37" t="s">
        <v>2</v>
      </c>
      <c r="E3" s="33" t="s">
        <v>63</v>
      </c>
      <c r="F3" s="34"/>
      <c r="G3" s="33" t="s">
        <v>64</v>
      </c>
      <c r="H3" s="34"/>
      <c r="I3" s="33" t="s">
        <v>38</v>
      </c>
      <c r="J3" s="34"/>
      <c r="K3" s="50" t="s">
        <v>37</v>
      </c>
      <c r="L3" s="51"/>
      <c r="M3" s="33" t="s">
        <v>65</v>
      </c>
      <c r="N3" s="34"/>
      <c r="O3" s="33" t="s">
        <v>39</v>
      </c>
      <c r="P3" s="34"/>
      <c r="Q3" s="33" t="s">
        <v>40</v>
      </c>
      <c r="R3" s="34"/>
    </row>
    <row r="4" spans="2:18">
      <c r="B4" s="32" t="s">
        <v>62</v>
      </c>
      <c r="C4" s="26" t="s">
        <v>60</v>
      </c>
      <c r="D4" s="38" t="s">
        <v>58</v>
      </c>
      <c r="E4" s="24" t="s">
        <v>15</v>
      </c>
      <c r="F4" s="6" t="s">
        <v>16</v>
      </c>
      <c r="G4" s="24" t="s">
        <v>15</v>
      </c>
      <c r="H4" s="6" t="s">
        <v>17</v>
      </c>
      <c r="I4" s="24" t="s">
        <v>18</v>
      </c>
      <c r="J4" s="6" t="s">
        <v>17</v>
      </c>
      <c r="K4" s="22" t="s">
        <v>15</v>
      </c>
      <c r="L4" s="23" t="s">
        <v>16</v>
      </c>
      <c r="M4" s="24" t="s">
        <v>15</v>
      </c>
      <c r="N4" s="6" t="s">
        <v>17</v>
      </c>
      <c r="O4" s="24" t="s">
        <v>18</v>
      </c>
      <c r="P4" s="6" t="s">
        <v>17</v>
      </c>
      <c r="Q4" s="24" t="s">
        <v>15</v>
      </c>
      <c r="R4" s="6" t="s">
        <v>17</v>
      </c>
    </row>
    <row r="5" spans="2:18">
      <c r="B5" s="24">
        <v>1</v>
      </c>
      <c r="C5" s="6" t="s">
        <v>48</v>
      </c>
      <c r="D5" s="30">
        <f>F5+H5+J5+L5+N5+P5+R5</f>
        <v>25</v>
      </c>
      <c r="E5" s="24">
        <v>1</v>
      </c>
      <c r="F5" s="21">
        <v>25</v>
      </c>
      <c r="G5" s="24"/>
      <c r="H5" s="6"/>
      <c r="I5" s="24"/>
      <c r="J5" s="6"/>
      <c r="K5" s="24"/>
      <c r="L5" s="6"/>
      <c r="M5" s="24"/>
      <c r="N5" s="6"/>
      <c r="O5" s="24"/>
      <c r="P5" s="6"/>
      <c r="Q5" s="24"/>
      <c r="R5" s="6"/>
    </row>
    <row r="6" spans="2:18">
      <c r="B6" s="24">
        <f>B5+1</f>
        <v>2</v>
      </c>
      <c r="C6" s="6" t="s">
        <v>49</v>
      </c>
      <c r="D6" s="30">
        <f t="shared" ref="D6:D9" si="0">F6+H6+J6+L6+N6+P6+R6</f>
        <v>22</v>
      </c>
      <c r="E6" s="24">
        <v>2</v>
      </c>
      <c r="F6" s="6">
        <v>22</v>
      </c>
      <c r="G6" s="24"/>
      <c r="H6" s="6"/>
      <c r="I6" s="24"/>
      <c r="J6" s="6"/>
      <c r="K6" s="24"/>
      <c r="L6" s="6"/>
      <c r="M6" s="24"/>
      <c r="N6" s="6"/>
      <c r="O6" s="24"/>
      <c r="P6" s="6"/>
      <c r="Q6" s="24"/>
      <c r="R6" s="6"/>
    </row>
    <row r="7" spans="2:18">
      <c r="B7" s="24">
        <f t="shared" ref="B7:B9" si="1">B6+1</f>
        <v>3</v>
      </c>
      <c r="C7" s="6"/>
      <c r="D7" s="30">
        <f t="shared" si="0"/>
        <v>0</v>
      </c>
      <c r="E7" s="24"/>
      <c r="F7" s="6"/>
      <c r="G7" s="24"/>
      <c r="H7" s="6"/>
      <c r="I7" s="24"/>
      <c r="J7" s="6"/>
      <c r="K7" s="24"/>
      <c r="L7" s="6"/>
      <c r="M7" s="24"/>
      <c r="N7" s="6"/>
      <c r="O7" s="24"/>
      <c r="P7" s="6"/>
      <c r="Q7" s="24"/>
      <c r="R7" s="6"/>
    </row>
    <row r="8" spans="2:18">
      <c r="B8" s="24">
        <f t="shared" si="1"/>
        <v>4</v>
      </c>
      <c r="C8" s="6"/>
      <c r="D8" s="30">
        <f t="shared" si="0"/>
        <v>0</v>
      </c>
      <c r="E8" s="24"/>
      <c r="F8" s="6"/>
      <c r="G8" s="24"/>
      <c r="H8" s="6"/>
      <c r="I8" s="24"/>
      <c r="J8" s="6"/>
      <c r="K8" s="24"/>
      <c r="L8" s="6"/>
      <c r="M8" s="24"/>
      <c r="N8" s="6"/>
      <c r="O8" s="24"/>
      <c r="P8" s="6"/>
      <c r="Q8" s="24"/>
      <c r="R8" s="6"/>
    </row>
    <row r="9" spans="2:18" ht="15.75" thickBot="1">
      <c r="B9" s="10">
        <f t="shared" si="1"/>
        <v>5</v>
      </c>
      <c r="C9" s="11"/>
      <c r="D9" s="31">
        <f t="shared" si="0"/>
        <v>0</v>
      </c>
      <c r="E9" s="10"/>
      <c r="F9" s="11"/>
      <c r="G9" s="10"/>
      <c r="H9" s="11"/>
      <c r="I9" s="10"/>
      <c r="J9" s="11"/>
      <c r="K9" s="10"/>
      <c r="L9" s="11"/>
      <c r="M9" s="10"/>
      <c r="N9" s="11"/>
      <c r="O9" s="10"/>
      <c r="P9" s="11"/>
      <c r="Q9" s="10"/>
      <c r="R9" s="11"/>
    </row>
    <row r="10" spans="2:18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18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>
      <c r="B19" s="3"/>
      <c r="C19" s="4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>
      <c r="B20" s="3"/>
      <c r="C20" s="4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>
      <c r="B22" s="3"/>
      <c r="C22" s="4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>
      <c r="B28" s="3"/>
      <c r="C28" s="45"/>
      <c r="D28" s="3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>
      <c r="B29" s="3"/>
      <c r="C29" s="4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>
      <c r="B30" s="3"/>
      <c r="C30" s="4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>
      <c r="B36" s="3"/>
      <c r="C36" s="4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Mob</vt:lpstr>
      <vt:lpstr>SP</vt:lpstr>
      <vt:lpstr>PT</vt:lpstr>
      <vt:lpstr>PM</vt:lpstr>
      <vt:lpstr>OA</vt:lpstr>
      <vt:lpstr>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2016-09-12T16:29:50Z</dcterms:created>
  <dcterms:modified xsi:type="dcterms:W3CDTF">2017-04-20T17:31:29Z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