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595" windowHeight="7800" activeTab="1"/>
  </bookViews>
  <sheets>
    <sheet name="HTR_SOLX" sheetId="1" r:id="rId1"/>
    <sheet name="Feuil1" sheetId="2" r:id="rId2"/>
  </sheets>
  <definedNames>
    <definedName name="_xlnm.Print_Area" localSheetId="0">HTR_SOLX!$A$1:$L$49</definedName>
  </definedNames>
  <calcPr calcId="145621"/>
</workbook>
</file>

<file path=xl/calcChain.xml><?xml version="1.0" encoding="utf-8"?>
<calcChain xmlns="http://schemas.openxmlformats.org/spreadsheetml/2006/main">
  <c r="A53" i="2" l="1"/>
  <c r="B53" i="2" s="1"/>
  <c r="C53" i="2" s="1"/>
  <c r="D53" i="2"/>
  <c r="A54" i="2"/>
  <c r="B54" i="2" s="1"/>
  <c r="C54" i="2" s="1"/>
  <c r="D54" i="2"/>
  <c r="A55" i="2"/>
  <c r="B55" i="2" s="1"/>
  <c r="C55" i="2" s="1"/>
  <c r="D55" i="2"/>
  <c r="A56" i="2"/>
  <c r="B56" i="2" s="1"/>
  <c r="C56" i="2" s="1"/>
  <c r="D56" i="2"/>
  <c r="A57" i="2"/>
  <c r="B57" i="2" s="1"/>
  <c r="C57" i="2" s="1"/>
  <c r="D57" i="2"/>
  <c r="A58" i="2"/>
  <c r="B58" i="2" s="1"/>
  <c r="C58" i="2" s="1"/>
  <c r="D58" i="2"/>
  <c r="A59" i="2"/>
  <c r="B59" i="2" s="1"/>
  <c r="C59" i="2" s="1"/>
  <c r="D59" i="2"/>
  <c r="A60" i="2"/>
  <c r="B60" i="2" s="1"/>
  <c r="C60" i="2" s="1"/>
  <c r="D60" i="2"/>
  <c r="A61" i="2"/>
  <c r="B61" i="2" s="1"/>
  <c r="C61" i="2" s="1"/>
  <c r="D61" i="2"/>
  <c r="A62" i="2"/>
  <c r="B62" i="2" s="1"/>
  <c r="C62" i="2" s="1"/>
  <c r="D62" i="2"/>
  <c r="A63" i="2"/>
  <c r="B63" i="2" s="1"/>
  <c r="C63" i="2" s="1"/>
  <c r="D63" i="2"/>
  <c r="A64" i="2"/>
  <c r="B64" i="2" s="1"/>
  <c r="C64" i="2" s="1"/>
  <c r="D64" i="2"/>
  <c r="A65" i="2"/>
  <c r="B65" i="2" s="1"/>
  <c r="C65" i="2" s="1"/>
  <c r="D65" i="2"/>
  <c r="A66" i="2"/>
  <c r="B66" i="2" s="1"/>
  <c r="C66" i="2" s="1"/>
  <c r="D66" i="2"/>
  <c r="A67" i="2"/>
  <c r="B67" i="2" s="1"/>
  <c r="C67" i="2" s="1"/>
  <c r="D67" i="2"/>
  <c r="I8" i="2"/>
  <c r="I9" i="2" s="1"/>
  <c r="I10" i="2" s="1"/>
  <c r="L7" i="2"/>
  <c r="J7" i="2"/>
  <c r="K7" i="2" s="1"/>
  <c r="E8" i="2"/>
  <c r="H8" i="2" s="1"/>
  <c r="H7" i="2"/>
  <c r="F7" i="2"/>
  <c r="G7" i="2" s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7" i="2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 s="1"/>
  <c r="B47" i="2"/>
  <c r="C47" i="2" s="1"/>
  <c r="B48" i="2"/>
  <c r="C48" i="2" s="1"/>
  <c r="B49" i="2"/>
  <c r="C49" i="2" s="1"/>
  <c r="B50" i="2"/>
  <c r="C50" i="2" s="1"/>
  <c r="B51" i="2"/>
  <c r="C51" i="2" s="1"/>
  <c r="B52" i="2"/>
  <c r="C52" i="2" s="1"/>
  <c r="A20" i="2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7" i="2"/>
  <c r="C7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8" i="2"/>
  <c r="C4" i="1"/>
  <c r="F4" i="1"/>
  <c r="I4" i="1"/>
  <c r="L4" i="1"/>
  <c r="C5" i="1"/>
  <c r="F5" i="1"/>
  <c r="I5" i="1"/>
  <c r="L5" i="1"/>
  <c r="C6" i="1"/>
  <c r="F6" i="1"/>
  <c r="I6" i="1"/>
  <c r="L6" i="1"/>
  <c r="C7" i="1"/>
  <c r="F7" i="1"/>
  <c r="I7" i="1"/>
  <c r="L7" i="1"/>
  <c r="C8" i="1"/>
  <c r="F8" i="1"/>
  <c r="I8" i="1"/>
  <c r="L8" i="1"/>
  <c r="C9" i="1"/>
  <c r="F9" i="1"/>
  <c r="I9" i="1"/>
  <c r="L9" i="1"/>
  <c r="C10" i="1"/>
  <c r="F10" i="1"/>
  <c r="I10" i="1"/>
  <c r="L10" i="1"/>
  <c r="C11" i="1"/>
  <c r="F11" i="1"/>
  <c r="I11" i="1"/>
  <c r="L11" i="1"/>
  <c r="C12" i="1"/>
  <c r="F12" i="1"/>
  <c r="I12" i="1"/>
  <c r="L12" i="1"/>
  <c r="C13" i="1"/>
  <c r="F13" i="1"/>
  <c r="I13" i="1"/>
  <c r="L13" i="1"/>
  <c r="C14" i="1"/>
  <c r="F14" i="1"/>
  <c r="I14" i="1"/>
  <c r="L14" i="1"/>
  <c r="C15" i="1"/>
  <c r="F15" i="1"/>
  <c r="I15" i="1"/>
  <c r="L15" i="1"/>
  <c r="C16" i="1"/>
  <c r="F16" i="1"/>
  <c r="I16" i="1"/>
  <c r="L16" i="1"/>
  <c r="C17" i="1"/>
  <c r="F17" i="1"/>
  <c r="I17" i="1"/>
  <c r="L17" i="1"/>
  <c r="C18" i="1"/>
  <c r="F18" i="1"/>
  <c r="I18" i="1"/>
  <c r="L18" i="1"/>
  <c r="C19" i="1"/>
  <c r="F19" i="1"/>
  <c r="I19" i="1"/>
  <c r="L19" i="1"/>
  <c r="C20" i="1"/>
  <c r="F20" i="1"/>
  <c r="I20" i="1"/>
  <c r="L20" i="1"/>
  <c r="C21" i="1"/>
  <c r="F21" i="1"/>
  <c r="I21" i="1"/>
  <c r="L21" i="1"/>
  <c r="C22" i="1"/>
  <c r="F22" i="1"/>
  <c r="I22" i="1"/>
  <c r="L22" i="1"/>
  <c r="C23" i="1"/>
  <c r="F23" i="1"/>
  <c r="I23" i="1"/>
  <c r="L23" i="1"/>
  <c r="C24" i="1"/>
  <c r="F24" i="1"/>
  <c r="I24" i="1"/>
  <c r="L24" i="1"/>
  <c r="C25" i="1"/>
  <c r="F25" i="1"/>
  <c r="I25" i="1"/>
  <c r="L25" i="1"/>
  <c r="C26" i="1"/>
  <c r="F26" i="1"/>
  <c r="I26" i="1"/>
  <c r="L26" i="1"/>
  <c r="C27" i="1"/>
  <c r="F27" i="1"/>
  <c r="I27" i="1"/>
  <c r="L27" i="1"/>
  <c r="C28" i="1"/>
  <c r="F28" i="1"/>
  <c r="I28" i="1"/>
  <c r="L28" i="1"/>
  <c r="C29" i="1"/>
  <c r="F29" i="1"/>
  <c r="I29" i="1"/>
  <c r="L29" i="1"/>
  <c r="C30" i="1"/>
  <c r="F30" i="1"/>
  <c r="I30" i="1"/>
  <c r="L30" i="1"/>
  <c r="C31" i="1"/>
  <c r="F31" i="1"/>
  <c r="I31" i="1"/>
  <c r="L31" i="1"/>
  <c r="C32" i="1"/>
  <c r="F32" i="1"/>
  <c r="I32" i="1"/>
  <c r="L32" i="1"/>
  <c r="C33" i="1"/>
  <c r="F33" i="1"/>
  <c r="I33" i="1"/>
  <c r="L33" i="1"/>
  <c r="C34" i="1"/>
  <c r="F34" i="1"/>
  <c r="I34" i="1"/>
  <c r="L34" i="1"/>
  <c r="C35" i="1"/>
  <c r="F35" i="1"/>
  <c r="I35" i="1"/>
  <c r="L35" i="1"/>
  <c r="C36" i="1"/>
  <c r="F36" i="1"/>
  <c r="I36" i="1"/>
  <c r="L36" i="1"/>
  <c r="C37" i="1"/>
  <c r="F37" i="1"/>
  <c r="I37" i="1"/>
  <c r="L37" i="1"/>
  <c r="C38" i="1"/>
  <c r="F38" i="1"/>
  <c r="I38" i="1"/>
  <c r="L38" i="1"/>
  <c r="C39" i="1"/>
  <c r="F39" i="1"/>
  <c r="I39" i="1"/>
  <c r="L39" i="1"/>
  <c r="C40" i="1"/>
  <c r="F40" i="1"/>
  <c r="I40" i="1"/>
  <c r="L40" i="1"/>
  <c r="C41" i="1"/>
  <c r="F41" i="1"/>
  <c r="I41" i="1"/>
  <c r="L41" i="1"/>
  <c r="C42" i="1"/>
  <c r="F42" i="1"/>
  <c r="I42" i="1"/>
  <c r="L42" i="1"/>
  <c r="C43" i="1"/>
  <c r="F43" i="1"/>
  <c r="I43" i="1"/>
  <c r="L43" i="1"/>
  <c r="C44" i="1"/>
  <c r="F44" i="1"/>
  <c r="I44" i="1"/>
  <c r="L44" i="1"/>
  <c r="C45" i="1"/>
  <c r="F45" i="1"/>
  <c r="I45" i="1"/>
  <c r="L45" i="1"/>
  <c r="C46" i="1"/>
  <c r="F46" i="1"/>
  <c r="I46" i="1"/>
  <c r="L46" i="1"/>
  <c r="C47" i="1"/>
  <c r="F47" i="1"/>
  <c r="I47" i="1"/>
  <c r="C48" i="1"/>
  <c r="F48" i="1"/>
  <c r="I48" i="1"/>
  <c r="C49" i="1"/>
  <c r="F49" i="1"/>
  <c r="I49" i="1"/>
  <c r="F8" i="2" l="1"/>
  <c r="G8" i="2" s="1"/>
  <c r="J8" i="2"/>
  <c r="K8" i="2" s="1"/>
  <c r="L8" i="2"/>
  <c r="E9" i="2"/>
  <c r="H9" i="2" s="1"/>
  <c r="L10" i="2"/>
  <c r="J10" i="2"/>
  <c r="K10" i="2" s="1"/>
  <c r="I11" i="2"/>
  <c r="L9" i="2"/>
  <c r="J9" i="2"/>
  <c r="K9" i="2" s="1"/>
  <c r="F9" i="2" l="1"/>
  <c r="G9" i="2" s="1"/>
  <c r="E10" i="2"/>
  <c r="E11" i="2" s="1"/>
  <c r="I12" i="2"/>
  <c r="L11" i="2"/>
  <c r="J11" i="2"/>
  <c r="K11" i="2" s="1"/>
  <c r="H10" i="2"/>
  <c r="F10" i="2" l="1"/>
  <c r="G10" i="2" s="1"/>
  <c r="J12" i="2"/>
  <c r="K12" i="2" s="1"/>
  <c r="L12" i="2"/>
  <c r="I13" i="2"/>
  <c r="H11" i="2"/>
  <c r="E12" i="2"/>
  <c r="F11" i="2"/>
  <c r="G11" i="2" s="1"/>
  <c r="J13" i="2" l="1"/>
  <c r="K13" i="2" s="1"/>
  <c r="I14" i="2"/>
  <c r="L13" i="2"/>
  <c r="H12" i="2"/>
  <c r="E13" i="2"/>
  <c r="F12" i="2"/>
  <c r="G12" i="2" s="1"/>
  <c r="L14" i="2" l="1"/>
  <c r="I15" i="2"/>
  <c r="J14" i="2"/>
  <c r="K14" i="2" s="1"/>
  <c r="H13" i="2"/>
  <c r="E14" i="2"/>
  <c r="F13" i="2"/>
  <c r="G13" i="2" s="1"/>
  <c r="I16" i="2" l="1"/>
  <c r="L15" i="2"/>
  <c r="J15" i="2"/>
  <c r="K15" i="2" s="1"/>
  <c r="H14" i="2"/>
  <c r="F14" i="2"/>
  <c r="G14" i="2" s="1"/>
  <c r="E15" i="2"/>
  <c r="J16" i="2" l="1"/>
  <c r="K16" i="2" s="1"/>
  <c r="I17" i="2"/>
  <c r="L16" i="2"/>
  <c r="H15" i="2"/>
  <c r="E16" i="2"/>
  <c r="F15" i="2"/>
  <c r="G15" i="2" s="1"/>
  <c r="J17" i="2" l="1"/>
  <c r="K17" i="2" s="1"/>
  <c r="L17" i="2"/>
  <c r="I18" i="2"/>
  <c r="H16" i="2"/>
  <c r="E17" i="2"/>
  <c r="F16" i="2"/>
  <c r="G16" i="2" s="1"/>
  <c r="L18" i="2" l="1"/>
  <c r="I19" i="2"/>
  <c r="J18" i="2"/>
  <c r="K18" i="2" s="1"/>
  <c r="H17" i="2"/>
  <c r="E18" i="2"/>
  <c r="F17" i="2"/>
  <c r="G17" i="2" s="1"/>
  <c r="I20" i="2" l="1"/>
  <c r="J19" i="2"/>
  <c r="K19" i="2" s="1"/>
  <c r="L19" i="2"/>
  <c r="H18" i="2"/>
  <c r="F18" i="2"/>
  <c r="G18" i="2" s="1"/>
  <c r="E19" i="2"/>
  <c r="I21" i="2" l="1"/>
  <c r="L20" i="2"/>
  <c r="J20" i="2"/>
  <c r="K20" i="2" s="1"/>
  <c r="H19" i="2"/>
  <c r="F19" i="2"/>
  <c r="G19" i="2" s="1"/>
  <c r="E20" i="2"/>
  <c r="J21" i="2" l="1"/>
  <c r="K21" i="2" s="1"/>
  <c r="L21" i="2"/>
  <c r="I22" i="2"/>
  <c r="H20" i="2"/>
  <c r="E21" i="2"/>
  <c r="F20" i="2"/>
  <c r="G20" i="2" s="1"/>
  <c r="L22" i="2" l="1"/>
  <c r="I23" i="2"/>
  <c r="J22" i="2"/>
  <c r="K22" i="2" s="1"/>
  <c r="H21" i="2"/>
  <c r="F21" i="2"/>
  <c r="G21" i="2" s="1"/>
  <c r="E22" i="2"/>
  <c r="I24" i="2" l="1"/>
  <c r="L23" i="2"/>
  <c r="J23" i="2"/>
  <c r="K23" i="2" s="1"/>
  <c r="H22" i="2"/>
  <c r="F22" i="2"/>
  <c r="G22" i="2" s="1"/>
  <c r="E23" i="2"/>
  <c r="L24" i="2" l="1"/>
  <c r="I25" i="2"/>
  <c r="J24" i="2"/>
  <c r="K24" i="2" s="1"/>
  <c r="H23" i="2"/>
  <c r="E24" i="2"/>
  <c r="F23" i="2"/>
  <c r="G23" i="2" s="1"/>
  <c r="J25" i="2" l="1"/>
  <c r="K25" i="2" s="1"/>
  <c r="I26" i="2"/>
  <c r="L25" i="2"/>
  <c r="H24" i="2"/>
  <c r="E25" i="2"/>
  <c r="F24" i="2"/>
  <c r="G24" i="2" s="1"/>
  <c r="L26" i="2" l="1"/>
  <c r="J26" i="2"/>
  <c r="K26" i="2" s="1"/>
  <c r="I27" i="2"/>
  <c r="H25" i="2"/>
  <c r="F25" i="2"/>
  <c r="G25" i="2" s="1"/>
  <c r="E26" i="2"/>
  <c r="I28" i="2" l="1"/>
  <c r="L27" i="2"/>
  <c r="J27" i="2"/>
  <c r="K27" i="2" s="1"/>
  <c r="H26" i="2"/>
  <c r="F26" i="2"/>
  <c r="G26" i="2" s="1"/>
  <c r="E27" i="2"/>
  <c r="J28" i="2" l="1"/>
  <c r="K28" i="2" s="1"/>
  <c r="L28" i="2"/>
  <c r="I29" i="2"/>
  <c r="H27" i="2"/>
  <c r="F27" i="2"/>
  <c r="G27" i="2" s="1"/>
  <c r="E28" i="2"/>
  <c r="J29" i="2" l="1"/>
  <c r="K29" i="2" s="1"/>
  <c r="I30" i="2"/>
  <c r="L29" i="2"/>
  <c r="H28" i="2"/>
  <c r="E29" i="2"/>
  <c r="F28" i="2"/>
  <c r="G28" i="2" s="1"/>
  <c r="L30" i="2" l="1"/>
  <c r="I31" i="2"/>
  <c r="J30" i="2"/>
  <c r="K30" i="2" s="1"/>
  <c r="H29" i="2"/>
  <c r="E30" i="2"/>
  <c r="F29" i="2"/>
  <c r="G29" i="2" s="1"/>
  <c r="I32" i="2" l="1"/>
  <c r="L31" i="2"/>
  <c r="J31" i="2"/>
  <c r="K31" i="2" s="1"/>
  <c r="H30" i="2"/>
  <c r="F30" i="2"/>
  <c r="G30" i="2" s="1"/>
  <c r="E31" i="2"/>
  <c r="J32" i="2" l="1"/>
  <c r="K32" i="2" s="1"/>
  <c r="I33" i="2"/>
  <c r="L32" i="2"/>
  <c r="H31" i="2"/>
  <c r="E32" i="2"/>
  <c r="F31" i="2"/>
  <c r="G31" i="2" s="1"/>
  <c r="J33" i="2" l="1"/>
  <c r="K33" i="2" s="1"/>
  <c r="L33" i="2"/>
  <c r="I34" i="2"/>
  <c r="H32" i="2"/>
  <c r="E33" i="2"/>
  <c r="F32" i="2"/>
  <c r="G32" i="2" s="1"/>
  <c r="L34" i="2" l="1"/>
  <c r="I35" i="2"/>
  <c r="J34" i="2"/>
  <c r="K34" i="2" s="1"/>
  <c r="H33" i="2"/>
  <c r="F33" i="2"/>
  <c r="G33" i="2" s="1"/>
  <c r="E34" i="2"/>
  <c r="I36" i="2" l="1"/>
  <c r="J35" i="2"/>
  <c r="K35" i="2" s="1"/>
  <c r="L35" i="2"/>
  <c r="H34" i="2"/>
  <c r="F34" i="2"/>
  <c r="G34" i="2" s="1"/>
  <c r="E35" i="2"/>
  <c r="I37" i="2" l="1"/>
  <c r="L36" i="2"/>
  <c r="J36" i="2"/>
  <c r="K36" i="2" s="1"/>
  <c r="H35" i="2"/>
  <c r="F35" i="2"/>
  <c r="G35" i="2" s="1"/>
  <c r="O35" i="2" s="1"/>
  <c r="E36" i="2"/>
  <c r="J37" i="2" l="1"/>
  <c r="K37" i="2" s="1"/>
  <c r="I38" i="2"/>
  <c r="L37" i="2"/>
  <c r="H36" i="2"/>
  <c r="E37" i="2"/>
  <c r="F36" i="2"/>
  <c r="G36" i="2" s="1"/>
  <c r="L38" i="2" l="1"/>
  <c r="I39" i="2"/>
  <c r="J38" i="2"/>
  <c r="K38" i="2" s="1"/>
  <c r="H37" i="2"/>
  <c r="F37" i="2"/>
  <c r="G37" i="2" s="1"/>
  <c r="E38" i="2"/>
  <c r="I40" i="2" l="1"/>
  <c r="L39" i="2"/>
  <c r="J39" i="2"/>
  <c r="K39" i="2" s="1"/>
  <c r="H38" i="2"/>
  <c r="F38" i="2"/>
  <c r="G38" i="2" s="1"/>
  <c r="E39" i="2"/>
  <c r="L40" i="2" l="1"/>
  <c r="I41" i="2"/>
  <c r="J40" i="2"/>
  <c r="K40" i="2" s="1"/>
  <c r="H39" i="2"/>
  <c r="E40" i="2"/>
  <c r="F39" i="2"/>
  <c r="G39" i="2" s="1"/>
  <c r="J41" i="2" l="1"/>
  <c r="K41" i="2" s="1"/>
  <c r="I42" i="2"/>
  <c r="L41" i="2"/>
  <c r="H40" i="2"/>
  <c r="E41" i="2"/>
  <c r="F40" i="2"/>
  <c r="G40" i="2" s="1"/>
  <c r="L42" i="2" l="1"/>
  <c r="J42" i="2"/>
  <c r="K42" i="2" s="1"/>
  <c r="I43" i="2"/>
  <c r="H41" i="2"/>
  <c r="F41" i="2"/>
  <c r="G41" i="2" s="1"/>
  <c r="E42" i="2"/>
  <c r="I44" i="2" l="1"/>
  <c r="L43" i="2"/>
  <c r="J43" i="2"/>
  <c r="K43" i="2" s="1"/>
  <c r="H42" i="2"/>
  <c r="F42" i="2"/>
  <c r="G42" i="2" s="1"/>
  <c r="E43" i="2"/>
  <c r="J44" i="2" l="1"/>
  <c r="K44" i="2" s="1"/>
  <c r="I45" i="2"/>
  <c r="L44" i="2"/>
  <c r="H43" i="2"/>
  <c r="E44" i="2"/>
  <c r="F43" i="2"/>
  <c r="G43" i="2" s="1"/>
  <c r="J45" i="2" l="1"/>
  <c r="K45" i="2" s="1"/>
  <c r="I46" i="2"/>
  <c r="L45" i="2"/>
  <c r="H44" i="2"/>
  <c r="E45" i="2"/>
  <c r="F44" i="2"/>
  <c r="G44" i="2" s="1"/>
  <c r="L46" i="2" l="1"/>
  <c r="I47" i="2"/>
  <c r="J46" i="2"/>
  <c r="K46" i="2" s="1"/>
  <c r="H45" i="2"/>
  <c r="E46" i="2"/>
  <c r="F45" i="2"/>
  <c r="G45" i="2" s="1"/>
  <c r="I48" i="2" l="1"/>
  <c r="L47" i="2"/>
  <c r="J47" i="2"/>
  <c r="K47" i="2" s="1"/>
  <c r="H46" i="2"/>
  <c r="F46" i="2"/>
  <c r="G46" i="2" s="1"/>
  <c r="E47" i="2"/>
  <c r="I49" i="2" l="1"/>
  <c r="L48" i="2"/>
  <c r="J48" i="2"/>
  <c r="K48" i="2" s="1"/>
  <c r="H47" i="2"/>
  <c r="E48" i="2"/>
  <c r="F47" i="2"/>
  <c r="G47" i="2" s="1"/>
  <c r="J49" i="2" l="1"/>
  <c r="K49" i="2" s="1"/>
  <c r="L49" i="2"/>
  <c r="I50" i="2"/>
  <c r="H48" i="2"/>
  <c r="E49" i="2"/>
  <c r="F48" i="2"/>
  <c r="G48" i="2" s="1"/>
  <c r="L50" i="2" l="1"/>
  <c r="I51" i="2"/>
  <c r="J50" i="2"/>
  <c r="K50" i="2" s="1"/>
  <c r="H49" i="2"/>
  <c r="E50" i="2"/>
  <c r="F49" i="2"/>
  <c r="G49" i="2" s="1"/>
  <c r="I52" i="2" l="1"/>
  <c r="I53" i="2" s="1"/>
  <c r="J51" i="2"/>
  <c r="K51" i="2" s="1"/>
  <c r="L51" i="2"/>
  <c r="H50" i="2"/>
  <c r="F50" i="2"/>
  <c r="G50" i="2" s="1"/>
  <c r="E51" i="2"/>
  <c r="J53" i="2" l="1"/>
  <c r="K53" i="2" s="1"/>
  <c r="L53" i="2"/>
  <c r="I54" i="2"/>
  <c r="L52" i="2"/>
  <c r="J52" i="2"/>
  <c r="K52" i="2" s="1"/>
  <c r="H51" i="2"/>
  <c r="F51" i="2"/>
  <c r="G51" i="2" s="1"/>
  <c r="E52" i="2"/>
  <c r="E53" i="2" s="1"/>
  <c r="J54" i="2" l="1"/>
  <c r="K54" i="2" s="1"/>
  <c r="L54" i="2"/>
  <c r="I55" i="2"/>
  <c r="F53" i="2"/>
  <c r="G53" i="2" s="1"/>
  <c r="E54" i="2"/>
  <c r="H53" i="2"/>
  <c r="H52" i="2"/>
  <c r="F52" i="2"/>
  <c r="G52" i="2" s="1"/>
  <c r="J55" i="2" l="1"/>
  <c r="K55" i="2" s="1"/>
  <c r="I56" i="2"/>
  <c r="L55" i="2"/>
  <c r="F54" i="2"/>
  <c r="G54" i="2" s="1"/>
  <c r="E55" i="2"/>
  <c r="H54" i="2"/>
  <c r="J56" i="2" l="1"/>
  <c r="K56" i="2" s="1"/>
  <c r="I57" i="2"/>
  <c r="L56" i="2"/>
  <c r="F55" i="2"/>
  <c r="G55" i="2" s="1"/>
  <c r="E56" i="2"/>
  <c r="H55" i="2"/>
  <c r="J57" i="2" l="1"/>
  <c r="K57" i="2" s="1"/>
  <c r="L57" i="2"/>
  <c r="I58" i="2"/>
  <c r="F56" i="2"/>
  <c r="G56" i="2" s="1"/>
  <c r="E57" i="2"/>
  <c r="H56" i="2"/>
  <c r="J58" i="2" l="1"/>
  <c r="K58" i="2" s="1"/>
  <c r="I59" i="2"/>
  <c r="L58" i="2"/>
  <c r="F57" i="2"/>
  <c r="G57" i="2" s="1"/>
  <c r="E58" i="2"/>
  <c r="H57" i="2"/>
  <c r="J59" i="2" l="1"/>
  <c r="K59" i="2" s="1"/>
  <c r="I60" i="2"/>
  <c r="L59" i="2"/>
  <c r="F58" i="2"/>
  <c r="G58" i="2" s="1"/>
  <c r="H58" i="2"/>
  <c r="E59" i="2"/>
  <c r="J60" i="2" l="1"/>
  <c r="K60" i="2" s="1"/>
  <c r="I61" i="2"/>
  <c r="L60" i="2"/>
  <c r="F59" i="2"/>
  <c r="G59" i="2" s="1"/>
  <c r="E60" i="2"/>
  <c r="H59" i="2"/>
  <c r="J61" i="2" l="1"/>
  <c r="K61" i="2" s="1"/>
  <c r="L61" i="2"/>
  <c r="I62" i="2"/>
  <c r="F60" i="2"/>
  <c r="G60" i="2" s="1"/>
  <c r="H60" i="2"/>
  <c r="E61" i="2"/>
  <c r="J62" i="2" l="1"/>
  <c r="K62" i="2" s="1"/>
  <c r="L62" i="2"/>
  <c r="I63" i="2"/>
  <c r="F61" i="2"/>
  <c r="G61" i="2" s="1"/>
  <c r="E62" i="2"/>
  <c r="H61" i="2"/>
  <c r="J63" i="2" l="1"/>
  <c r="K63" i="2" s="1"/>
  <c r="I64" i="2"/>
  <c r="L63" i="2"/>
  <c r="F62" i="2"/>
  <c r="G62" i="2" s="1"/>
  <c r="E63" i="2"/>
  <c r="H62" i="2"/>
  <c r="J64" i="2" l="1"/>
  <c r="K64" i="2" s="1"/>
  <c r="I65" i="2"/>
  <c r="L64" i="2"/>
  <c r="F63" i="2"/>
  <c r="G63" i="2" s="1"/>
  <c r="E64" i="2"/>
  <c r="H63" i="2"/>
  <c r="J65" i="2" l="1"/>
  <c r="K65" i="2" s="1"/>
  <c r="L65" i="2"/>
  <c r="F64" i="2"/>
  <c r="G64" i="2" s="1"/>
  <c r="E65" i="2"/>
  <c r="H64" i="2"/>
  <c r="F65" i="2" l="1"/>
  <c r="G65" i="2" s="1"/>
  <c r="E66" i="2"/>
  <c r="H65" i="2"/>
  <c r="F66" i="2" l="1"/>
  <c r="G66" i="2" s="1"/>
  <c r="E67" i="2"/>
  <c r="H66" i="2"/>
  <c r="F67" i="2" l="1"/>
  <c r="G67" i="2" s="1"/>
  <c r="H67" i="2"/>
</calcChain>
</file>

<file path=xl/sharedStrings.xml><?xml version="1.0" encoding="utf-8"?>
<sst xmlns="http://schemas.openxmlformats.org/spreadsheetml/2006/main" count="31" uniqueCount="21">
  <si>
    <t>Angle (°)</t>
  </si>
  <si>
    <t>longueur de bielle = 90 mm  , rayon du maneton = 20 mm</t>
  </si>
  <si>
    <t>Diagramme</t>
  </si>
  <si>
    <t>H (mm)</t>
  </si>
  <si>
    <t>bicone</t>
  </si>
  <si>
    <t>autre</t>
  </si>
  <si>
    <t>Longeur Bielle</t>
  </si>
  <si>
    <t>Angle</t>
  </si>
  <si>
    <t>H</t>
  </si>
  <si>
    <t>diagramme</t>
  </si>
  <si>
    <t>angle bielle</t>
  </si>
  <si>
    <t>diagramme5</t>
  </si>
  <si>
    <t>angle bielle7</t>
  </si>
  <si>
    <t>diagramme9</t>
  </si>
  <si>
    <t xml:space="preserve">Angle </t>
  </si>
  <si>
    <t>Angle 2</t>
  </si>
  <si>
    <t xml:space="preserve">H </t>
  </si>
  <si>
    <t xml:space="preserve">H  </t>
  </si>
  <si>
    <t>Demi course</t>
  </si>
  <si>
    <t>mm</t>
  </si>
  <si>
    <t xml:space="preserve">angle bielle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</si>
</sst>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0"/>
      <name val="Arial"/>
    </font>
    <font>
      <b/>
      <sz val="10"/>
      <color indexed="18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/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medium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/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/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dashed">
        <color indexed="55"/>
      </right>
      <top/>
      <bottom/>
      <diagonal/>
    </border>
    <border>
      <left style="dashed">
        <color indexed="23"/>
      </left>
      <right style="dashed">
        <color indexed="55"/>
      </right>
      <top style="medium">
        <color indexed="23"/>
      </top>
      <bottom style="medium">
        <color indexed="23"/>
      </bottom>
      <diagonal/>
    </border>
    <border>
      <left style="dashed">
        <color indexed="23"/>
      </left>
      <right style="dashed">
        <color indexed="55"/>
      </right>
      <top style="thin">
        <color indexed="23"/>
      </top>
      <bottom/>
      <diagonal/>
    </border>
    <border>
      <left style="dashed">
        <color indexed="23"/>
      </left>
      <right style="dashed">
        <color indexed="55"/>
      </right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2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9"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numFmt numFmtId="2" formatCode="0.0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6:L67" totalsRowShown="0">
  <autoFilter ref="A6:L67"/>
  <tableColumns count="12">
    <tableColumn id="1" name="Angle" dataDxfId="8">
      <calculatedColumnFormula>A6+1</calculatedColumnFormula>
    </tableColumn>
    <tableColumn id="2" name="angle bielle" dataDxfId="7">
      <calculatedColumnFormula>180*ASIN($C$3/$C$2*SIN(A7*(2*PI()/360)))/PI()</calculatedColumnFormula>
    </tableColumn>
    <tableColumn id="3" name="H" dataDxfId="6">
      <calculatedColumnFormula>$C$2+$C$3-($C$3*COS(PI()*A7/180)+$C$2*COS(PI()*B7/180))</calculatedColumnFormula>
    </tableColumn>
    <tableColumn id="4" name="diagramme">
      <calculatedColumnFormula>(180-A7)*2</calculatedColumnFormula>
    </tableColumn>
    <tableColumn id="5" name="Angle " dataDxfId="5">
      <calculatedColumnFormula>E6+1</calculatedColumnFormula>
    </tableColumn>
    <tableColumn id="6" name="angle bielle " dataDxfId="4">
      <calculatedColumnFormula>180*ASIN($C$3/$C$2*SIN(E7*(2*PI()/360)))/PI()</calculatedColumnFormula>
    </tableColumn>
    <tableColumn id="7" name="H " dataDxfId="3">
      <calculatedColumnFormula>$C$2+$C$3-($C$3*COS(PI()*E7/180)+$C$2*COS(PI()*F7/180))</calculatedColumnFormula>
    </tableColumn>
    <tableColumn id="8" name="diagramme5">
      <calculatedColumnFormula>(180-E7)*2</calculatedColumnFormula>
    </tableColumn>
    <tableColumn id="9" name="Angle 2" dataDxfId="2"/>
    <tableColumn id="10" name="angle bielle7" dataDxfId="1"/>
    <tableColumn id="11" name="H  " dataDxfId="0"/>
    <tableColumn id="12" name="diagramme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Normal="100" workbookViewId="0">
      <selection activeCell="H7" sqref="H7"/>
    </sheetView>
  </sheetViews>
  <sheetFormatPr baseColWidth="10" defaultRowHeight="12.75" x14ac:dyDescent="0.2"/>
  <cols>
    <col min="1" max="1" width="9.5703125" style="2" customWidth="1"/>
    <col min="2" max="2" width="9.42578125" style="18" customWidth="1"/>
    <col min="3" max="3" width="11" style="8" customWidth="1"/>
    <col min="4" max="4" width="9.5703125" style="2" customWidth="1"/>
    <col min="5" max="5" width="9.42578125" style="18" customWidth="1"/>
    <col min="6" max="6" width="11" style="8" customWidth="1"/>
    <col min="7" max="7" width="9.5703125" style="2" customWidth="1"/>
    <col min="8" max="8" width="9.42578125" style="18" customWidth="1"/>
    <col min="9" max="9" width="11" style="8" customWidth="1"/>
    <col min="10" max="10" width="9.5703125" style="2" customWidth="1"/>
    <col min="11" max="11" width="9.42578125" style="18" customWidth="1"/>
    <col min="12" max="12" width="11" style="8" customWidth="1"/>
    <col min="13" max="13" width="18.85546875" customWidth="1"/>
  </cols>
  <sheetData>
    <row r="1" spans="1:14" x14ac:dyDescent="0.2">
      <c r="A1" s="1"/>
      <c r="B1" s="17"/>
      <c r="C1" s="7"/>
      <c r="D1" s="1"/>
      <c r="E1" s="17" t="s">
        <v>1</v>
      </c>
      <c r="F1" s="7"/>
      <c r="G1" s="1"/>
      <c r="H1" s="17"/>
      <c r="I1" s="7"/>
      <c r="J1" s="1"/>
      <c r="K1" s="17"/>
      <c r="L1" s="7"/>
    </row>
    <row r="2" spans="1:14" ht="13.5" thickBot="1" x14ac:dyDescent="0.25">
      <c r="N2">
        <v>3</v>
      </c>
    </row>
    <row r="3" spans="1:14" ht="13.5" thickBot="1" x14ac:dyDescent="0.25">
      <c r="A3" s="3" t="s">
        <v>0</v>
      </c>
      <c r="B3" s="19" t="s">
        <v>3</v>
      </c>
      <c r="C3" s="13" t="s">
        <v>2</v>
      </c>
      <c r="D3" s="3" t="s">
        <v>0</v>
      </c>
      <c r="E3" s="19" t="s">
        <v>3</v>
      </c>
      <c r="F3" s="9" t="s">
        <v>2</v>
      </c>
      <c r="G3" s="3" t="s">
        <v>0</v>
      </c>
      <c r="H3" s="19" t="s">
        <v>3</v>
      </c>
      <c r="I3" s="9" t="s">
        <v>2</v>
      </c>
      <c r="J3" s="3" t="s">
        <v>0</v>
      </c>
      <c r="K3" s="19" t="s">
        <v>3</v>
      </c>
      <c r="L3" s="9" t="s">
        <v>2</v>
      </c>
    </row>
    <row r="4" spans="1:14" x14ac:dyDescent="0.2">
      <c r="A4" s="4">
        <v>0</v>
      </c>
      <c r="B4" s="20">
        <v>0</v>
      </c>
      <c r="C4" s="14">
        <f>(180-A4)*2</f>
        <v>360</v>
      </c>
      <c r="D4" s="4">
        <v>46</v>
      </c>
      <c r="E4" s="20">
        <v>7.2641619999999998</v>
      </c>
      <c r="F4" s="10">
        <f>(180-D4)*2</f>
        <v>268</v>
      </c>
      <c r="G4" s="4">
        <v>92</v>
      </c>
      <c r="H4" s="20">
        <v>22.94557</v>
      </c>
      <c r="I4" s="10">
        <f>(180-G4)*2</f>
        <v>176</v>
      </c>
      <c r="J4" s="4">
        <v>138</v>
      </c>
      <c r="K4" s="20">
        <v>35.863425999999997</v>
      </c>
      <c r="L4" s="10">
        <f>(180-J4)*2</f>
        <v>84</v>
      </c>
    </row>
    <row r="5" spans="1:14" x14ac:dyDescent="0.2">
      <c r="A5" s="5">
        <v>1</v>
      </c>
      <c r="B5" s="21">
        <v>3.7230000000000002E-3</v>
      </c>
      <c r="C5" s="15">
        <f t="shared" ref="C5:C49" si="0">(180-A5)*2</f>
        <v>358</v>
      </c>
      <c r="D5" s="5">
        <v>47</v>
      </c>
      <c r="E5" s="21">
        <v>7.5566050000000002</v>
      </c>
      <c r="F5" s="11">
        <f t="shared" ref="F5:F49" si="1">(180-D5)*2</f>
        <v>266</v>
      </c>
      <c r="G5" s="5">
        <v>93</v>
      </c>
      <c r="H5" s="21">
        <v>23.290832999999999</v>
      </c>
      <c r="I5" s="11">
        <f t="shared" ref="I5:I49" si="2">(180-G5)*2</f>
        <v>174</v>
      </c>
      <c r="J5" s="5">
        <v>139</v>
      </c>
      <c r="K5" s="21">
        <v>36.055804999999999</v>
      </c>
      <c r="L5" s="11">
        <f t="shared" ref="L5:L46" si="3">(180-J5)*2</f>
        <v>82</v>
      </c>
    </row>
    <row r="6" spans="1:14" x14ac:dyDescent="0.2">
      <c r="A6" s="4">
        <v>2</v>
      </c>
      <c r="B6" s="20">
        <v>1.489E-2</v>
      </c>
      <c r="C6" s="14">
        <f t="shared" si="0"/>
        <v>356</v>
      </c>
      <c r="D6" s="4">
        <v>48</v>
      </c>
      <c r="E6" s="20">
        <v>7.8531259999999996</v>
      </c>
      <c r="F6" s="10">
        <f t="shared" si="1"/>
        <v>264</v>
      </c>
      <c r="G6" s="4">
        <v>94</v>
      </c>
      <c r="H6" s="20">
        <v>23.634395999999999</v>
      </c>
      <c r="I6" s="10">
        <f t="shared" si="2"/>
        <v>172</v>
      </c>
      <c r="J6" s="4">
        <v>140</v>
      </c>
      <c r="K6" s="20">
        <v>36.243789999999997</v>
      </c>
      <c r="L6" s="10">
        <f t="shared" si="3"/>
        <v>80</v>
      </c>
    </row>
    <row r="7" spans="1:14" x14ac:dyDescent="0.2">
      <c r="A7" s="5">
        <v>3</v>
      </c>
      <c r="B7" s="21">
        <v>3.3495999999999998E-2</v>
      </c>
      <c r="C7" s="15">
        <f t="shared" si="0"/>
        <v>354</v>
      </c>
      <c r="D7" s="5">
        <v>49</v>
      </c>
      <c r="E7" s="21">
        <v>8.1535949999999993</v>
      </c>
      <c r="F7" s="11">
        <f t="shared" si="1"/>
        <v>262</v>
      </c>
      <c r="G7" s="5">
        <v>95</v>
      </c>
      <c r="H7" s="21">
        <v>23.97616</v>
      </c>
      <c r="I7" s="11">
        <f t="shared" si="2"/>
        <v>170</v>
      </c>
      <c r="J7" s="5">
        <v>141</v>
      </c>
      <c r="K7" s="21">
        <v>36.427360999999998</v>
      </c>
      <c r="L7" s="11">
        <f t="shared" si="3"/>
        <v>78</v>
      </c>
    </row>
    <row r="8" spans="1:14" x14ac:dyDescent="0.2">
      <c r="A8" s="4">
        <v>4</v>
      </c>
      <c r="B8" s="20">
        <v>5.9533000000000003E-2</v>
      </c>
      <c r="C8" s="14">
        <f t="shared" si="0"/>
        <v>352</v>
      </c>
      <c r="D8" s="4">
        <v>50</v>
      </c>
      <c r="E8" s="20">
        <v>8.4578889999999998</v>
      </c>
      <c r="F8" s="10">
        <f t="shared" si="1"/>
        <v>260</v>
      </c>
      <c r="G8" s="4">
        <v>96</v>
      </c>
      <c r="H8" s="20">
        <v>24.316026999999998</v>
      </c>
      <c r="I8" s="10">
        <f t="shared" si="2"/>
        <v>168</v>
      </c>
      <c r="J8" s="4">
        <v>142</v>
      </c>
      <c r="K8" s="20">
        <v>36.606502999999996</v>
      </c>
      <c r="L8" s="10">
        <f t="shared" si="3"/>
        <v>76</v>
      </c>
    </row>
    <row r="9" spans="1:14" x14ac:dyDescent="0.2">
      <c r="A9" s="5">
        <v>5</v>
      </c>
      <c r="B9" s="21">
        <v>9.2988000000000001E-2</v>
      </c>
      <c r="C9" s="15">
        <f t="shared" si="0"/>
        <v>350</v>
      </c>
      <c r="D9" s="5">
        <v>51</v>
      </c>
      <c r="E9" s="21">
        <v>8.7658760000000004</v>
      </c>
      <c r="F9" s="11">
        <f t="shared" si="1"/>
        <v>258</v>
      </c>
      <c r="G9" s="5">
        <v>97</v>
      </c>
      <c r="H9" s="21">
        <v>24.653898000000002</v>
      </c>
      <c r="I9" s="11">
        <f t="shared" si="2"/>
        <v>166</v>
      </c>
      <c r="J9" s="5">
        <v>143</v>
      </c>
      <c r="K9" s="21">
        <v>36.781188999999998</v>
      </c>
      <c r="L9" s="11">
        <f t="shared" si="3"/>
        <v>74</v>
      </c>
    </row>
    <row r="10" spans="1:14" x14ac:dyDescent="0.2">
      <c r="A10" s="4">
        <v>6</v>
      </c>
      <c r="B10" s="20">
        <v>0.13384599999999999</v>
      </c>
      <c r="C10" s="14">
        <f t="shared" si="0"/>
        <v>348</v>
      </c>
      <c r="D10" s="4">
        <v>52</v>
      </c>
      <c r="E10" s="20">
        <v>9.0774279999999994</v>
      </c>
      <c r="F10" s="10">
        <f t="shared" si="1"/>
        <v>256</v>
      </c>
      <c r="G10" s="4">
        <v>98</v>
      </c>
      <c r="H10" s="20">
        <v>24.989682999999999</v>
      </c>
      <c r="I10" s="10">
        <f t="shared" si="2"/>
        <v>164</v>
      </c>
      <c r="J10" s="4">
        <v>144</v>
      </c>
      <c r="K10" s="20">
        <v>36.951400999999997</v>
      </c>
      <c r="L10" s="10">
        <f t="shared" si="3"/>
        <v>72</v>
      </c>
    </row>
    <row r="11" spans="1:14" x14ac:dyDescent="0.2">
      <c r="A11" s="5">
        <v>7</v>
      </c>
      <c r="B11" s="21">
        <v>0.182088</v>
      </c>
      <c r="C11" s="15">
        <f t="shared" si="0"/>
        <v>346</v>
      </c>
      <c r="D11" s="5">
        <v>53</v>
      </c>
      <c r="E11" s="21">
        <v>9.3924149999999997</v>
      </c>
      <c r="F11" s="11">
        <f t="shared" si="1"/>
        <v>254</v>
      </c>
      <c r="G11" s="5">
        <v>99</v>
      </c>
      <c r="H11" s="21">
        <v>25.323286</v>
      </c>
      <c r="I11" s="11">
        <f t="shared" si="2"/>
        <v>162</v>
      </c>
      <c r="J11" s="5">
        <v>145</v>
      </c>
      <c r="K11" s="21">
        <v>37.117122999999999</v>
      </c>
      <c r="L11" s="11">
        <f t="shared" si="3"/>
        <v>70</v>
      </c>
    </row>
    <row r="12" spans="1:14" x14ac:dyDescent="0.2">
      <c r="A12" s="4">
        <v>8</v>
      </c>
      <c r="B12" s="20">
        <v>0.23769100000000001</v>
      </c>
      <c r="C12" s="14">
        <f t="shared" si="0"/>
        <v>344</v>
      </c>
      <c r="D12" s="4">
        <v>54</v>
      </c>
      <c r="E12" s="20">
        <v>9.7107050000000008</v>
      </c>
      <c r="F12" s="10">
        <f t="shared" si="1"/>
        <v>252</v>
      </c>
      <c r="G12" s="4">
        <v>100</v>
      </c>
      <c r="H12" s="20">
        <v>25.654619</v>
      </c>
      <c r="I12" s="10">
        <f t="shared" si="2"/>
        <v>160</v>
      </c>
      <c r="J12" s="4">
        <v>146</v>
      </c>
      <c r="K12" s="20">
        <v>37.278339000000003</v>
      </c>
      <c r="L12" s="10">
        <f t="shared" si="3"/>
        <v>68</v>
      </c>
    </row>
    <row r="13" spans="1:14" x14ac:dyDescent="0.2">
      <c r="A13" s="5">
        <v>9</v>
      </c>
      <c r="B13" s="21">
        <v>0.30063099999999998</v>
      </c>
      <c r="C13" s="15">
        <f t="shared" si="0"/>
        <v>342</v>
      </c>
      <c r="D13" s="5">
        <v>55</v>
      </c>
      <c r="E13" s="21">
        <v>10.032166</v>
      </c>
      <c r="F13" s="11">
        <f t="shared" si="1"/>
        <v>250</v>
      </c>
      <c r="G13" s="5">
        <v>101</v>
      </c>
      <c r="H13" s="21">
        <v>25.983595000000001</v>
      </c>
      <c r="I13" s="11">
        <f t="shared" si="2"/>
        <v>158</v>
      </c>
      <c r="J13" s="5">
        <v>147</v>
      </c>
      <c r="K13" s="21">
        <v>37.435023999999999</v>
      </c>
      <c r="L13" s="11">
        <f t="shared" si="3"/>
        <v>66</v>
      </c>
    </row>
    <row r="14" spans="1:14" x14ac:dyDescent="0.2">
      <c r="A14" s="4">
        <v>10</v>
      </c>
      <c r="B14" s="20">
        <v>0.37087799999999999</v>
      </c>
      <c r="C14" s="14">
        <f t="shared" si="0"/>
        <v>340</v>
      </c>
      <c r="D14" s="4">
        <v>56</v>
      </c>
      <c r="E14" s="20">
        <v>10.356668000000001</v>
      </c>
      <c r="F14" s="10">
        <f t="shared" si="1"/>
        <v>248</v>
      </c>
      <c r="G14" s="4">
        <v>102</v>
      </c>
      <c r="H14" s="20">
        <v>26.310122</v>
      </c>
      <c r="I14" s="10">
        <f t="shared" si="2"/>
        <v>156</v>
      </c>
      <c r="J14" s="4">
        <v>148</v>
      </c>
      <c r="K14" s="20">
        <v>37.587173</v>
      </c>
      <c r="L14" s="10">
        <f t="shared" si="3"/>
        <v>64</v>
      </c>
    </row>
    <row r="15" spans="1:14" x14ac:dyDescent="0.2">
      <c r="A15" s="5">
        <v>11</v>
      </c>
      <c r="B15" s="21">
        <v>0.44840000000000002</v>
      </c>
      <c r="C15" s="15">
        <f t="shared" si="0"/>
        <v>338</v>
      </c>
      <c r="D15" s="5">
        <v>57</v>
      </c>
      <c r="E15" s="21">
        <v>10.684074000000001</v>
      </c>
      <c r="F15" s="11">
        <f t="shared" si="1"/>
        <v>246</v>
      </c>
      <c r="G15" s="5">
        <v>103</v>
      </c>
      <c r="H15" s="21">
        <v>26.634117</v>
      </c>
      <c r="I15" s="11">
        <f t="shared" si="2"/>
        <v>154</v>
      </c>
      <c r="J15" s="5">
        <v>149</v>
      </c>
      <c r="K15" s="21">
        <v>37.734763999999998</v>
      </c>
      <c r="L15" s="11">
        <f t="shared" si="3"/>
        <v>62</v>
      </c>
    </row>
    <row r="16" spans="1:14" x14ac:dyDescent="0.2">
      <c r="A16" s="4">
        <v>12</v>
      </c>
      <c r="B16" s="20">
        <v>0.53315999999999997</v>
      </c>
      <c r="C16" s="14">
        <f t="shared" si="0"/>
        <v>336</v>
      </c>
      <c r="D16" s="4">
        <v>58</v>
      </c>
      <c r="E16" s="20">
        <v>11.014253</v>
      </c>
      <c r="F16" s="10">
        <f t="shared" si="1"/>
        <v>244</v>
      </c>
      <c r="G16" s="4">
        <v>104</v>
      </c>
      <c r="H16" s="20">
        <v>26.955501999999999</v>
      </c>
      <c r="I16" s="10">
        <f t="shared" si="2"/>
        <v>152</v>
      </c>
      <c r="J16" s="4">
        <v>150</v>
      </c>
      <c r="K16" s="20">
        <v>37.877789</v>
      </c>
      <c r="L16" s="10">
        <f t="shared" si="3"/>
        <v>60</v>
      </c>
    </row>
    <row r="17" spans="1:12" x14ac:dyDescent="0.2">
      <c r="A17" s="5">
        <v>13</v>
      </c>
      <c r="B17" s="21">
        <v>0.62512000000000001</v>
      </c>
      <c r="C17" s="15">
        <f t="shared" si="0"/>
        <v>334</v>
      </c>
      <c r="D17" s="5">
        <v>59</v>
      </c>
      <c r="E17" s="21">
        <v>11.34707</v>
      </c>
      <c r="F17" s="11">
        <f t="shared" si="1"/>
        <v>242</v>
      </c>
      <c r="G17" s="5">
        <v>105</v>
      </c>
      <c r="H17" s="21">
        <v>27.274190999999998</v>
      </c>
      <c r="I17" s="11">
        <f t="shared" si="2"/>
        <v>150</v>
      </c>
      <c r="J17" s="5">
        <v>151</v>
      </c>
      <c r="K17" s="21">
        <v>38.016232000000002</v>
      </c>
      <c r="L17" s="11">
        <f t="shared" si="3"/>
        <v>58</v>
      </c>
    </row>
    <row r="18" spans="1:12" x14ac:dyDescent="0.2">
      <c r="A18" s="4">
        <v>14</v>
      </c>
      <c r="B18" s="20">
        <v>0.72423800000000005</v>
      </c>
      <c r="C18" s="14">
        <f t="shared" si="0"/>
        <v>332</v>
      </c>
      <c r="D18" s="4">
        <v>60</v>
      </c>
      <c r="E18" s="20">
        <v>11.682392</v>
      </c>
      <c r="F18" s="10">
        <f t="shared" si="1"/>
        <v>240</v>
      </c>
      <c r="G18" s="4">
        <v>106</v>
      </c>
      <c r="H18" s="20">
        <v>27.590109000000002</v>
      </c>
      <c r="I18" s="10">
        <f t="shared" si="2"/>
        <v>148</v>
      </c>
      <c r="J18" s="4">
        <v>152</v>
      </c>
      <c r="K18" s="20">
        <v>38.150078000000001</v>
      </c>
      <c r="L18" s="10">
        <f t="shared" si="3"/>
        <v>56</v>
      </c>
    </row>
    <row r="19" spans="1:12" x14ac:dyDescent="0.2">
      <c r="A19" s="5">
        <v>15</v>
      </c>
      <c r="B19" s="21">
        <v>0.83046799999999998</v>
      </c>
      <c r="C19" s="15">
        <f t="shared" si="0"/>
        <v>330</v>
      </c>
      <c r="D19" s="5">
        <v>61</v>
      </c>
      <c r="E19" s="21">
        <v>12.020083</v>
      </c>
      <c r="F19" s="11">
        <f t="shared" si="1"/>
        <v>238</v>
      </c>
      <c r="G19" s="5">
        <v>107</v>
      </c>
      <c r="H19" s="21">
        <v>27.903176999999999</v>
      </c>
      <c r="I19" s="11">
        <f t="shared" si="2"/>
        <v>146</v>
      </c>
      <c r="J19" s="5">
        <v>153</v>
      </c>
      <c r="K19" s="21">
        <v>38.279316000000001</v>
      </c>
      <c r="L19" s="11">
        <f t="shared" si="3"/>
        <v>54</v>
      </c>
    </row>
    <row r="20" spans="1:12" x14ac:dyDescent="0.2">
      <c r="A20" s="4">
        <v>16</v>
      </c>
      <c r="B20" s="20">
        <v>0.94376000000000004</v>
      </c>
      <c r="C20" s="14">
        <f t="shared" si="0"/>
        <v>328</v>
      </c>
      <c r="D20" s="4">
        <v>62</v>
      </c>
      <c r="E20" s="20">
        <v>12.360007</v>
      </c>
      <c r="F20" s="10">
        <f t="shared" si="1"/>
        <v>236</v>
      </c>
      <c r="G20" s="4">
        <v>108</v>
      </c>
      <c r="H20" s="20">
        <v>28.213322000000002</v>
      </c>
      <c r="I20" s="10">
        <f t="shared" si="2"/>
        <v>144</v>
      </c>
      <c r="J20" s="4">
        <v>154</v>
      </c>
      <c r="K20" s="20">
        <v>38.403942000000001</v>
      </c>
      <c r="L20" s="10">
        <f t="shared" si="3"/>
        <v>52</v>
      </c>
    </row>
    <row r="21" spans="1:12" x14ac:dyDescent="0.2">
      <c r="A21" s="5">
        <v>17</v>
      </c>
      <c r="B21" s="21">
        <v>1.0640639999999999</v>
      </c>
      <c r="C21" s="15">
        <f t="shared" si="0"/>
        <v>326</v>
      </c>
      <c r="D21" s="5">
        <v>63</v>
      </c>
      <c r="E21" s="21">
        <v>12.702033999999999</v>
      </c>
      <c r="F21" s="11">
        <f t="shared" si="1"/>
        <v>234</v>
      </c>
      <c r="G21" s="5">
        <v>109</v>
      </c>
      <c r="H21" s="21">
        <v>28.520465999999999</v>
      </c>
      <c r="I21" s="11">
        <f t="shared" si="2"/>
        <v>142</v>
      </c>
      <c r="J21" s="5">
        <v>155</v>
      </c>
      <c r="K21" s="21">
        <v>38.523936999999997</v>
      </c>
      <c r="L21" s="11">
        <f t="shared" si="3"/>
        <v>50</v>
      </c>
    </row>
    <row r="22" spans="1:12" x14ac:dyDescent="0.2">
      <c r="A22" s="4">
        <v>18</v>
      </c>
      <c r="B22" s="20">
        <v>1.191324</v>
      </c>
      <c r="C22" s="14">
        <f t="shared" si="0"/>
        <v>324</v>
      </c>
      <c r="D22" s="4">
        <v>64</v>
      </c>
      <c r="E22" s="20">
        <v>13.046025999999999</v>
      </c>
      <c r="F22" s="10">
        <f t="shared" si="1"/>
        <v>232</v>
      </c>
      <c r="G22" s="4">
        <v>110</v>
      </c>
      <c r="H22" s="20">
        <v>28.824545000000001</v>
      </c>
      <c r="I22" s="10">
        <f t="shared" si="2"/>
        <v>140</v>
      </c>
      <c r="J22" s="4">
        <v>156</v>
      </c>
      <c r="K22" s="20">
        <v>38.639296999999999</v>
      </c>
      <c r="L22" s="10">
        <f t="shared" si="3"/>
        <v>48</v>
      </c>
    </row>
    <row r="23" spans="1:12" x14ac:dyDescent="0.2">
      <c r="A23" s="5">
        <v>19</v>
      </c>
      <c r="B23" s="21">
        <v>1.3254809999999999</v>
      </c>
      <c r="C23" s="15">
        <f t="shared" si="0"/>
        <v>322</v>
      </c>
      <c r="D23" s="5">
        <v>65</v>
      </c>
      <c r="E23" s="21">
        <v>13.39185</v>
      </c>
      <c r="F23" s="11">
        <f t="shared" si="1"/>
        <v>230</v>
      </c>
      <c r="G23" s="5">
        <v>111</v>
      </c>
      <c r="H23" s="21">
        <v>29.125488000000001</v>
      </c>
      <c r="I23" s="11">
        <f t="shared" si="2"/>
        <v>138</v>
      </c>
      <c r="J23" s="5">
        <v>157</v>
      </c>
      <c r="K23" s="21">
        <v>38.750008000000001</v>
      </c>
      <c r="L23" s="11">
        <f t="shared" si="3"/>
        <v>46</v>
      </c>
    </row>
    <row r="24" spans="1:12" x14ac:dyDescent="0.2">
      <c r="A24" s="4">
        <v>20</v>
      </c>
      <c r="B24" s="20">
        <v>1.466475</v>
      </c>
      <c r="C24" s="14">
        <f t="shared" si="0"/>
        <v>320</v>
      </c>
      <c r="D24" s="4">
        <v>66</v>
      </c>
      <c r="E24" s="20">
        <v>13.739369999999999</v>
      </c>
      <c r="F24" s="10">
        <f t="shared" si="1"/>
        <v>228</v>
      </c>
      <c r="G24" s="4">
        <v>112</v>
      </c>
      <c r="H24" s="20">
        <v>29.423227000000001</v>
      </c>
      <c r="I24" s="10">
        <f t="shared" si="2"/>
        <v>136</v>
      </c>
      <c r="J24" s="4">
        <v>158</v>
      </c>
      <c r="K24" s="20">
        <v>38.856064000000003</v>
      </c>
      <c r="L24" s="10">
        <f t="shared" si="3"/>
        <v>44</v>
      </c>
    </row>
    <row r="25" spans="1:12" x14ac:dyDescent="0.2">
      <c r="A25" s="5">
        <v>21</v>
      </c>
      <c r="B25" s="21">
        <v>1.6142399999999999</v>
      </c>
      <c r="C25" s="15">
        <f t="shared" si="0"/>
        <v>318</v>
      </c>
      <c r="D25" s="5">
        <v>67</v>
      </c>
      <c r="E25" s="21">
        <v>14.088452</v>
      </c>
      <c r="F25" s="11">
        <f t="shared" si="1"/>
        <v>226</v>
      </c>
      <c r="G25" s="5">
        <v>113</v>
      </c>
      <c r="H25" s="21">
        <v>29.717697000000001</v>
      </c>
      <c r="I25" s="11">
        <f t="shared" si="2"/>
        <v>134</v>
      </c>
      <c r="J25" s="5">
        <v>159</v>
      </c>
      <c r="K25" s="21">
        <v>38.957458000000003</v>
      </c>
      <c r="L25" s="11">
        <f t="shared" si="3"/>
        <v>42</v>
      </c>
    </row>
    <row r="26" spans="1:12" x14ac:dyDescent="0.2">
      <c r="A26" s="4">
        <v>22</v>
      </c>
      <c r="B26" s="20">
        <v>1.76871</v>
      </c>
      <c r="C26" s="14">
        <f t="shared" si="0"/>
        <v>316</v>
      </c>
      <c r="D26" s="4">
        <v>68</v>
      </c>
      <c r="E26" s="20">
        <v>14.438962</v>
      </c>
      <c r="F26" s="10">
        <f t="shared" si="1"/>
        <v>224</v>
      </c>
      <c r="G26" s="4">
        <v>114</v>
      </c>
      <c r="H26" s="20">
        <v>30.008837</v>
      </c>
      <c r="I26" s="10">
        <f t="shared" si="2"/>
        <v>132</v>
      </c>
      <c r="J26" s="4">
        <v>160</v>
      </c>
      <c r="K26" s="20">
        <v>39.054180000000002</v>
      </c>
      <c r="L26" s="10">
        <f t="shared" si="3"/>
        <v>40</v>
      </c>
    </row>
    <row r="27" spans="1:12" x14ac:dyDescent="0.2">
      <c r="A27" s="5">
        <v>23</v>
      </c>
      <c r="B27" s="21">
        <v>1.929813</v>
      </c>
      <c r="C27" s="15">
        <f t="shared" si="0"/>
        <v>314</v>
      </c>
      <c r="D27" s="5">
        <v>69</v>
      </c>
      <c r="E27" s="21">
        <v>14.79077</v>
      </c>
      <c r="F27" s="11">
        <f t="shared" si="1"/>
        <v>222</v>
      </c>
      <c r="G27" s="5">
        <v>115</v>
      </c>
      <c r="H27" s="21">
        <v>30.296581</v>
      </c>
      <c r="I27" s="11">
        <f t="shared" si="2"/>
        <v>130</v>
      </c>
      <c r="J27" s="5">
        <v>161</v>
      </c>
      <c r="K27" s="21">
        <v>39.146225000000001</v>
      </c>
      <c r="L27" s="11">
        <f t="shared" si="3"/>
        <v>38</v>
      </c>
    </row>
    <row r="28" spans="1:12" x14ac:dyDescent="0.2">
      <c r="A28" s="4">
        <v>24</v>
      </c>
      <c r="B28" s="20">
        <v>2.0974780000000002</v>
      </c>
      <c r="C28" s="14">
        <f t="shared" si="0"/>
        <v>312</v>
      </c>
      <c r="D28" s="4">
        <v>70</v>
      </c>
      <c r="E28" s="20">
        <v>15.143739999999999</v>
      </c>
      <c r="F28" s="10">
        <f t="shared" si="1"/>
        <v>220</v>
      </c>
      <c r="G28" s="4">
        <v>116</v>
      </c>
      <c r="H28" s="20">
        <v>30.580871999999999</v>
      </c>
      <c r="I28" s="10">
        <f t="shared" si="2"/>
        <v>128</v>
      </c>
      <c r="J28" s="4">
        <v>162</v>
      </c>
      <c r="K28" s="20">
        <v>39.233584999999998</v>
      </c>
      <c r="L28" s="10">
        <f t="shared" si="3"/>
        <v>36</v>
      </c>
    </row>
    <row r="29" spans="1:12" x14ac:dyDescent="0.2">
      <c r="A29" s="5">
        <v>25</v>
      </c>
      <c r="B29" s="21">
        <v>2.2716259999999999</v>
      </c>
      <c r="C29" s="15">
        <f t="shared" si="0"/>
        <v>310</v>
      </c>
      <c r="D29" s="5">
        <v>71</v>
      </c>
      <c r="E29" s="21">
        <v>15.497741</v>
      </c>
      <c r="F29" s="11">
        <f t="shared" si="1"/>
        <v>218</v>
      </c>
      <c r="G29" s="5">
        <v>117</v>
      </c>
      <c r="H29" s="21">
        <v>30.861656</v>
      </c>
      <c r="I29" s="11">
        <f t="shared" si="2"/>
        <v>126</v>
      </c>
      <c r="J29" s="5">
        <v>163</v>
      </c>
      <c r="K29" s="21">
        <v>39.316254000000001</v>
      </c>
      <c r="L29" s="11">
        <f t="shared" si="3"/>
        <v>34</v>
      </c>
    </row>
    <row r="30" spans="1:12" x14ac:dyDescent="0.2">
      <c r="A30" s="4">
        <v>26</v>
      </c>
      <c r="B30" s="20">
        <v>2.4521799999999998</v>
      </c>
      <c r="C30" s="14">
        <f t="shared" si="0"/>
        <v>308</v>
      </c>
      <c r="D30" s="4">
        <v>72</v>
      </c>
      <c r="E30" s="20">
        <v>15.852641</v>
      </c>
      <c r="F30" s="10">
        <f t="shared" si="1"/>
        <v>216</v>
      </c>
      <c r="G30" s="4">
        <v>118</v>
      </c>
      <c r="H30" s="20">
        <v>31.138870000000001</v>
      </c>
      <c r="I30" s="10">
        <f t="shared" si="2"/>
        <v>124</v>
      </c>
      <c r="J30" s="4">
        <v>164</v>
      </c>
      <c r="K30" s="20">
        <v>39.39423</v>
      </c>
      <c r="L30" s="10">
        <f t="shared" si="3"/>
        <v>32</v>
      </c>
    </row>
    <row r="31" spans="1:12" x14ac:dyDescent="0.2">
      <c r="A31" s="5">
        <v>27</v>
      </c>
      <c r="B31" s="21">
        <v>2.6390570000000002</v>
      </c>
      <c r="C31" s="15">
        <f t="shared" si="0"/>
        <v>306</v>
      </c>
      <c r="D31" s="5">
        <v>73</v>
      </c>
      <c r="E31" s="21">
        <v>16.208309</v>
      </c>
      <c r="F31" s="11">
        <f t="shared" si="1"/>
        <v>214</v>
      </c>
      <c r="G31" s="5">
        <v>119</v>
      </c>
      <c r="H31" s="21">
        <v>31.412465999999998</v>
      </c>
      <c r="I31" s="11">
        <f t="shared" si="2"/>
        <v>122</v>
      </c>
      <c r="J31" s="5">
        <v>165</v>
      </c>
      <c r="K31" s="21">
        <v>39.467498999999997</v>
      </c>
      <c r="L31" s="11">
        <f t="shared" si="3"/>
        <v>30</v>
      </c>
    </row>
    <row r="32" spans="1:12" x14ac:dyDescent="0.2">
      <c r="A32" s="4">
        <v>28</v>
      </c>
      <c r="B32" s="20">
        <v>2.8321740000000002</v>
      </c>
      <c r="C32" s="14">
        <f t="shared" si="0"/>
        <v>304</v>
      </c>
      <c r="D32" s="4">
        <v>74</v>
      </c>
      <c r="E32" s="20">
        <v>16.564613000000001</v>
      </c>
      <c r="F32" s="10">
        <f t="shared" si="1"/>
        <v>212</v>
      </c>
      <c r="G32" s="4">
        <v>120</v>
      </c>
      <c r="H32" s="20">
        <v>31.682392</v>
      </c>
      <c r="I32" s="10">
        <f t="shared" si="2"/>
        <v>120</v>
      </c>
      <c r="J32" s="4">
        <v>166</v>
      </c>
      <c r="K32" s="20">
        <v>39.536068</v>
      </c>
      <c r="L32" s="10">
        <f t="shared" si="3"/>
        <v>28</v>
      </c>
    </row>
    <row r="33" spans="1:19" x14ac:dyDescent="0.2">
      <c r="A33" s="5">
        <v>29</v>
      </c>
      <c r="B33" s="21">
        <v>3.0314420000000002</v>
      </c>
      <c r="C33" s="15">
        <f t="shared" si="0"/>
        <v>302</v>
      </c>
      <c r="D33" s="5">
        <v>75</v>
      </c>
      <c r="E33" s="21">
        <v>16.921429</v>
      </c>
      <c r="F33" s="11">
        <f t="shared" si="1"/>
        <v>210</v>
      </c>
      <c r="G33" s="5">
        <v>121</v>
      </c>
      <c r="H33" s="21">
        <v>31.948592999999999</v>
      </c>
      <c r="I33" s="11">
        <f t="shared" si="2"/>
        <v>118</v>
      </c>
      <c r="J33" s="5">
        <v>167</v>
      </c>
      <c r="K33" s="21">
        <v>39.599921999999999</v>
      </c>
      <c r="L33" s="11">
        <f t="shared" si="3"/>
        <v>26</v>
      </c>
    </row>
    <row r="34" spans="1:19" x14ac:dyDescent="0.2">
      <c r="A34" s="4">
        <v>30</v>
      </c>
      <c r="B34" s="20">
        <v>3.2367729999999999</v>
      </c>
      <c r="C34" s="14">
        <f t="shared" si="0"/>
        <v>300</v>
      </c>
      <c r="D34" s="4">
        <v>76</v>
      </c>
      <c r="E34" s="20">
        <v>17.278625000000002</v>
      </c>
      <c r="F34" s="10">
        <f t="shared" si="1"/>
        <v>208</v>
      </c>
      <c r="G34" s="4">
        <v>122</v>
      </c>
      <c r="H34" s="20">
        <v>32.211024999999999</v>
      </c>
      <c r="I34" s="10">
        <f t="shared" si="2"/>
        <v>116</v>
      </c>
      <c r="J34" s="4">
        <v>168</v>
      </c>
      <c r="K34" s="20">
        <v>39.659064999999998</v>
      </c>
      <c r="L34" s="10">
        <f t="shared" si="3"/>
        <v>24</v>
      </c>
    </row>
    <row r="35" spans="1:19" x14ac:dyDescent="0.2">
      <c r="A35" s="5">
        <v>31</v>
      </c>
      <c r="B35" s="21">
        <v>3.4480729999999999</v>
      </c>
      <c r="C35" s="15">
        <f t="shared" si="0"/>
        <v>298</v>
      </c>
      <c r="D35" s="5">
        <v>77</v>
      </c>
      <c r="E35" s="21">
        <v>17.636075999999999</v>
      </c>
      <c r="F35" s="11">
        <f t="shared" si="1"/>
        <v>206</v>
      </c>
      <c r="G35" s="5">
        <v>123</v>
      </c>
      <c r="H35" s="21">
        <v>32.469634999999997</v>
      </c>
      <c r="I35" s="11">
        <f t="shared" si="2"/>
        <v>114</v>
      </c>
      <c r="J35" s="5">
        <v>169</v>
      </c>
      <c r="K35" s="21">
        <v>39.713486000000003</v>
      </c>
      <c r="L35" s="11">
        <f t="shared" si="3"/>
        <v>22</v>
      </c>
    </row>
    <row r="36" spans="1:19" x14ac:dyDescent="0.2">
      <c r="A36" s="4">
        <v>32</v>
      </c>
      <c r="B36" s="20">
        <v>3.6652490000000002</v>
      </c>
      <c r="C36" s="14">
        <f t="shared" si="0"/>
        <v>296</v>
      </c>
      <c r="D36" s="4">
        <v>78</v>
      </c>
      <c r="E36" s="20">
        <v>17.993653999999999</v>
      </c>
      <c r="F36" s="10">
        <f t="shared" si="1"/>
        <v>204</v>
      </c>
      <c r="G36" s="4">
        <v>124</v>
      </c>
      <c r="H36" s="20">
        <v>32.724379999999996</v>
      </c>
      <c r="I36" s="10">
        <f t="shared" si="2"/>
        <v>112</v>
      </c>
      <c r="J36" s="4">
        <v>170</v>
      </c>
      <c r="K36" s="20">
        <v>39.763187000000002</v>
      </c>
      <c r="L36" s="10">
        <f t="shared" si="3"/>
        <v>20</v>
      </c>
      <c r="R36" t="s">
        <v>4</v>
      </c>
      <c r="S36">
        <v>7</v>
      </c>
    </row>
    <row r="37" spans="1:19" x14ac:dyDescent="0.2">
      <c r="A37" s="5">
        <v>33</v>
      </c>
      <c r="B37" s="21">
        <v>3.8882020000000002</v>
      </c>
      <c r="C37" s="15">
        <f t="shared" si="0"/>
        <v>294</v>
      </c>
      <c r="D37" s="5">
        <v>79</v>
      </c>
      <c r="E37" s="21">
        <v>18.351233000000001</v>
      </c>
      <c r="F37" s="11">
        <f t="shared" si="1"/>
        <v>202</v>
      </c>
      <c r="G37" s="5">
        <v>125</v>
      </c>
      <c r="H37" s="21">
        <v>32.975223999999997</v>
      </c>
      <c r="I37" s="11">
        <f t="shared" si="2"/>
        <v>110</v>
      </c>
      <c r="J37" s="5">
        <v>171</v>
      </c>
      <c r="K37" s="21">
        <v>39.808166999999997</v>
      </c>
      <c r="L37" s="11">
        <f t="shared" si="3"/>
        <v>18</v>
      </c>
      <c r="R37" t="s">
        <v>5</v>
      </c>
      <c r="S37">
        <v>5.9</v>
      </c>
    </row>
    <row r="38" spans="1:19" x14ac:dyDescent="0.2">
      <c r="A38" s="4">
        <v>34</v>
      </c>
      <c r="B38" s="20">
        <v>4.1168329999999997</v>
      </c>
      <c r="C38" s="14">
        <f t="shared" si="0"/>
        <v>292</v>
      </c>
      <c r="D38" s="4">
        <v>80</v>
      </c>
      <c r="E38" s="20">
        <v>18.708693</v>
      </c>
      <c r="F38" s="10">
        <f t="shared" si="1"/>
        <v>200</v>
      </c>
      <c r="G38" s="4">
        <v>126</v>
      </c>
      <c r="H38" s="20">
        <v>33.222115000000002</v>
      </c>
      <c r="I38" s="10">
        <f t="shared" si="2"/>
        <v>108</v>
      </c>
      <c r="J38" s="4">
        <v>172</v>
      </c>
      <c r="K38" s="20">
        <v>39.848415000000003</v>
      </c>
      <c r="L38" s="10">
        <f t="shared" si="3"/>
        <v>16</v>
      </c>
    </row>
    <row r="39" spans="1:19" x14ac:dyDescent="0.2">
      <c r="A39" s="5">
        <v>35</v>
      </c>
      <c r="B39" s="21">
        <v>4.3510419999999996</v>
      </c>
      <c r="C39" s="15">
        <f t="shared" si="0"/>
        <v>290</v>
      </c>
      <c r="D39" s="5">
        <v>81</v>
      </c>
      <c r="E39" s="21">
        <v>19.065908</v>
      </c>
      <c r="F39" s="11">
        <f t="shared" si="1"/>
        <v>198</v>
      </c>
      <c r="G39" s="5">
        <v>127</v>
      </c>
      <c r="H39" s="21">
        <v>33.465015000000001</v>
      </c>
      <c r="I39" s="11">
        <f t="shared" si="2"/>
        <v>106</v>
      </c>
      <c r="J39" s="5">
        <v>173</v>
      </c>
      <c r="K39" s="21">
        <v>39.883934000000004</v>
      </c>
      <c r="L39" s="11">
        <f t="shared" si="3"/>
        <v>14</v>
      </c>
    </row>
    <row r="40" spans="1:19" x14ac:dyDescent="0.2">
      <c r="A40" s="4">
        <v>36</v>
      </c>
      <c r="B40" s="20">
        <v>4.5907220000000004</v>
      </c>
      <c r="C40" s="14">
        <f t="shared" si="0"/>
        <v>288</v>
      </c>
      <c r="D40" s="4">
        <v>82</v>
      </c>
      <c r="E40" s="20">
        <v>19.422758000000002</v>
      </c>
      <c r="F40" s="10">
        <f t="shared" si="1"/>
        <v>196</v>
      </c>
      <c r="G40" s="4">
        <v>128</v>
      </c>
      <c r="H40" s="20">
        <v>33.703887999999999</v>
      </c>
      <c r="I40" s="10">
        <f t="shared" si="2"/>
        <v>104</v>
      </c>
      <c r="J40" s="4">
        <v>174</v>
      </c>
      <c r="K40" s="20">
        <v>39.914721999999998</v>
      </c>
      <c r="L40" s="10">
        <f t="shared" si="3"/>
        <v>12</v>
      </c>
    </row>
    <row r="41" spans="1:19" x14ac:dyDescent="0.2">
      <c r="A41" s="5">
        <v>37</v>
      </c>
      <c r="B41" s="21">
        <v>4.8357679999999998</v>
      </c>
      <c r="C41" s="15">
        <f t="shared" si="0"/>
        <v>286</v>
      </c>
      <c r="D41" s="5">
        <v>83</v>
      </c>
      <c r="E41" s="21">
        <v>19.779125000000001</v>
      </c>
      <c r="F41" s="11">
        <f t="shared" si="1"/>
        <v>194</v>
      </c>
      <c r="G41" s="5">
        <v>129</v>
      </c>
      <c r="H41" s="21">
        <v>33.938690000000001</v>
      </c>
      <c r="I41" s="11">
        <f t="shared" si="2"/>
        <v>102</v>
      </c>
      <c r="J41" s="5">
        <v>175</v>
      </c>
      <c r="K41" s="21">
        <v>39.940776999999997</v>
      </c>
      <c r="L41" s="11">
        <f t="shared" si="3"/>
        <v>10</v>
      </c>
    </row>
    <row r="42" spans="1:19" x14ac:dyDescent="0.2">
      <c r="A42" s="4">
        <v>38</v>
      </c>
      <c r="B42" s="20">
        <v>5.0860729999999998</v>
      </c>
      <c r="C42" s="14">
        <f t="shared" si="0"/>
        <v>284</v>
      </c>
      <c r="D42" s="4">
        <v>84</v>
      </c>
      <c r="E42" s="20">
        <v>20.134888</v>
      </c>
      <c r="F42" s="10">
        <f t="shared" si="1"/>
        <v>192</v>
      </c>
      <c r="G42" s="4">
        <v>130</v>
      </c>
      <c r="H42" s="20">
        <v>34.169392000000002</v>
      </c>
      <c r="I42" s="10">
        <f t="shared" si="2"/>
        <v>100</v>
      </c>
      <c r="J42" s="4">
        <v>176</v>
      </c>
      <c r="K42" s="20">
        <v>39.962093000000003</v>
      </c>
      <c r="L42" s="10">
        <f t="shared" si="3"/>
        <v>8</v>
      </c>
    </row>
    <row r="43" spans="1:19" x14ac:dyDescent="0.2">
      <c r="A43" s="5">
        <v>39</v>
      </c>
      <c r="B43" s="21">
        <v>5.3415249999999999</v>
      </c>
      <c r="C43" s="15">
        <f t="shared" si="0"/>
        <v>282</v>
      </c>
      <c r="D43" s="5">
        <v>85</v>
      </c>
      <c r="E43" s="21">
        <v>20.489929</v>
      </c>
      <c r="F43" s="11">
        <f t="shared" si="1"/>
        <v>190</v>
      </c>
      <c r="G43" s="5">
        <v>131</v>
      </c>
      <c r="H43" s="21">
        <v>34.395954000000003</v>
      </c>
      <c r="I43" s="11">
        <f t="shared" si="2"/>
        <v>98</v>
      </c>
      <c r="J43" s="5">
        <v>177</v>
      </c>
      <c r="K43" s="21">
        <v>39.978676</v>
      </c>
      <c r="L43" s="11">
        <f t="shared" si="3"/>
        <v>6</v>
      </c>
    </row>
    <row r="44" spans="1:19" x14ac:dyDescent="0.2">
      <c r="A44" s="4">
        <v>40</v>
      </c>
      <c r="B44" s="20">
        <v>5.6020120000000002</v>
      </c>
      <c r="C44" s="14">
        <f t="shared" si="0"/>
        <v>280</v>
      </c>
      <c r="D44" s="4">
        <v>86</v>
      </c>
      <c r="E44" s="20">
        <v>20.844135000000001</v>
      </c>
      <c r="F44" s="10">
        <f t="shared" si="1"/>
        <v>188</v>
      </c>
      <c r="G44" s="4">
        <v>132</v>
      </c>
      <c r="H44" s="20">
        <v>34.618350999999997</v>
      </c>
      <c r="I44" s="10">
        <f t="shared" si="2"/>
        <v>96</v>
      </c>
      <c r="J44" s="4">
        <v>178</v>
      </c>
      <c r="K44" s="20">
        <v>39.990524000000001</v>
      </c>
      <c r="L44" s="10">
        <f t="shared" si="3"/>
        <v>4</v>
      </c>
    </row>
    <row r="45" spans="1:19" x14ac:dyDescent="0.2">
      <c r="A45" s="5">
        <v>41</v>
      </c>
      <c r="B45" s="21">
        <v>5.8674200000000001</v>
      </c>
      <c r="C45" s="15">
        <f t="shared" si="0"/>
        <v>278</v>
      </c>
      <c r="D45" s="5">
        <v>87</v>
      </c>
      <c r="E45" s="21">
        <v>21.197393000000002</v>
      </c>
      <c r="F45" s="11">
        <f t="shared" si="1"/>
        <v>186</v>
      </c>
      <c r="G45" s="5">
        <v>133</v>
      </c>
      <c r="H45" s="21">
        <v>34.836539999999999</v>
      </c>
      <c r="I45" s="11">
        <f t="shared" si="2"/>
        <v>94</v>
      </c>
      <c r="J45" s="5">
        <v>179</v>
      </c>
      <c r="K45" s="21">
        <v>39.997630999999998</v>
      </c>
      <c r="L45" s="11">
        <f t="shared" si="3"/>
        <v>2</v>
      </c>
    </row>
    <row r="46" spans="1:19" x14ac:dyDescent="0.2">
      <c r="A46" s="4">
        <v>42</v>
      </c>
      <c r="B46" s="20">
        <v>6.1376340000000003</v>
      </c>
      <c r="C46" s="14">
        <f t="shared" si="0"/>
        <v>276</v>
      </c>
      <c r="D46" s="4">
        <v>88</v>
      </c>
      <c r="E46" s="20">
        <v>21.549590999999999</v>
      </c>
      <c r="F46" s="10">
        <f t="shared" si="1"/>
        <v>184</v>
      </c>
      <c r="G46" s="4">
        <v>134</v>
      </c>
      <c r="H46" s="20">
        <v>35.050499000000002</v>
      </c>
      <c r="I46" s="10">
        <f t="shared" si="2"/>
        <v>92</v>
      </c>
      <c r="J46" s="4">
        <v>180</v>
      </c>
      <c r="K46" s="20">
        <v>40</v>
      </c>
      <c r="L46" s="10">
        <f t="shared" si="3"/>
        <v>0</v>
      </c>
    </row>
    <row r="47" spans="1:19" x14ac:dyDescent="0.2">
      <c r="A47" s="5">
        <v>43</v>
      </c>
      <c r="B47" s="21">
        <v>6.412534</v>
      </c>
      <c r="C47" s="15">
        <f t="shared" si="0"/>
        <v>274</v>
      </c>
      <c r="D47" s="5">
        <v>89</v>
      </c>
      <c r="E47" s="21">
        <v>21.900614000000001</v>
      </c>
      <c r="F47" s="11">
        <f t="shared" si="1"/>
        <v>182</v>
      </c>
      <c r="G47" s="5">
        <v>135</v>
      </c>
      <c r="H47" s="21">
        <v>35.260193000000001</v>
      </c>
      <c r="I47" s="11">
        <f t="shared" si="2"/>
        <v>90</v>
      </c>
      <c r="J47" s="5"/>
      <c r="K47" s="21"/>
      <c r="L47" s="11"/>
    </row>
    <row r="48" spans="1:19" x14ac:dyDescent="0.2">
      <c r="A48" s="4">
        <v>44</v>
      </c>
      <c r="B48" s="20">
        <v>6.6920039999999998</v>
      </c>
      <c r="C48" s="14">
        <f t="shared" si="0"/>
        <v>272</v>
      </c>
      <c r="D48" s="4">
        <v>90</v>
      </c>
      <c r="E48" s="20">
        <v>22.250357000000001</v>
      </c>
      <c r="F48" s="10">
        <f t="shared" si="1"/>
        <v>180</v>
      </c>
      <c r="G48" s="4">
        <v>136</v>
      </c>
      <c r="H48" s="20">
        <v>35.465595</v>
      </c>
      <c r="I48" s="10">
        <f t="shared" si="2"/>
        <v>88</v>
      </c>
      <c r="J48" s="4"/>
      <c r="K48" s="20"/>
      <c r="L48" s="10"/>
    </row>
    <row r="49" spans="1:12" ht="13.5" thickBot="1" x14ac:dyDescent="0.25">
      <c r="A49" s="6">
        <v>45</v>
      </c>
      <c r="B49" s="22">
        <v>6.9759209999999996</v>
      </c>
      <c r="C49" s="16">
        <f t="shared" si="0"/>
        <v>270</v>
      </c>
      <c r="D49" s="6">
        <v>91</v>
      </c>
      <c r="E49" s="22">
        <v>22.598708999999999</v>
      </c>
      <c r="F49" s="12">
        <f t="shared" si="1"/>
        <v>178</v>
      </c>
      <c r="G49" s="6">
        <v>137</v>
      </c>
      <c r="H49" s="22">
        <v>35.666682999999999</v>
      </c>
      <c r="I49" s="12">
        <f t="shared" si="2"/>
        <v>86</v>
      </c>
      <c r="J49" s="6"/>
      <c r="K49" s="22"/>
      <c r="L49" s="12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7"/>
  <sheetViews>
    <sheetView tabSelected="1" topLeftCell="A34" workbookViewId="0">
      <selection activeCell="F57" sqref="F57"/>
    </sheetView>
  </sheetViews>
  <sheetFormatPr baseColWidth="10" defaultRowHeight="12.75" x14ac:dyDescent="0.2"/>
  <cols>
    <col min="1" max="1" width="9.42578125" customWidth="1"/>
    <col min="2" max="2" width="15.140625" customWidth="1"/>
    <col min="4" max="4" width="12.85546875" customWidth="1"/>
    <col min="5" max="5" width="8.85546875" customWidth="1"/>
    <col min="6" max="6" width="14.85546875" customWidth="1"/>
    <col min="7" max="7" width="12" customWidth="1"/>
    <col min="8" max="8" width="13.28515625" customWidth="1"/>
    <col min="9" max="9" width="8.28515625" customWidth="1"/>
    <col min="10" max="10" width="13.42578125" customWidth="1"/>
    <col min="12" max="12" width="13.28515625" customWidth="1"/>
  </cols>
  <sheetData>
    <row r="2" spans="1:12" x14ac:dyDescent="0.2">
      <c r="A2" t="s">
        <v>6</v>
      </c>
      <c r="C2">
        <v>85</v>
      </c>
      <c r="D2" s="25" t="s">
        <v>19</v>
      </c>
    </row>
    <row r="3" spans="1:12" x14ac:dyDescent="0.2">
      <c r="A3" s="25" t="s">
        <v>18</v>
      </c>
      <c r="C3">
        <v>20</v>
      </c>
      <c r="D3" s="25" t="s">
        <v>19</v>
      </c>
    </row>
    <row r="6" spans="1:12" x14ac:dyDescent="0.2">
      <c r="A6" t="s">
        <v>7</v>
      </c>
      <c r="B6" t="s">
        <v>10</v>
      </c>
      <c r="C6" s="2" t="s">
        <v>8</v>
      </c>
      <c r="D6" t="s">
        <v>9</v>
      </c>
      <c r="E6" s="25" t="s">
        <v>14</v>
      </c>
      <c r="F6" s="25" t="s">
        <v>20</v>
      </c>
      <c r="G6" s="27" t="s">
        <v>16</v>
      </c>
      <c r="H6" t="s">
        <v>11</v>
      </c>
      <c r="I6" s="25" t="s">
        <v>15</v>
      </c>
      <c r="J6" t="s">
        <v>12</v>
      </c>
      <c r="K6" s="27" t="s">
        <v>17</v>
      </c>
      <c r="L6" t="s">
        <v>13</v>
      </c>
    </row>
    <row r="7" spans="1:12" x14ac:dyDescent="0.2">
      <c r="A7" s="24">
        <v>0</v>
      </c>
      <c r="B7" s="23">
        <f>180*ASIN($C$3/$C$2*SIN(A7*(2*PI()/360)))/PI()</f>
        <v>0</v>
      </c>
      <c r="C7" s="23">
        <f>$C$2+$C$3-($C$3*COS(PI()*A7/180)+$C$2*COS(PI()*B7/180))</f>
        <v>0</v>
      </c>
      <c r="D7" s="26">
        <f>(180-A7)*2</f>
        <v>360</v>
      </c>
      <c r="E7" s="24">
        <v>61</v>
      </c>
      <c r="F7" s="23">
        <f>180*ASIN($C$3/$C$2*SIN(E7*(2*PI()/360)))/PI()</f>
        <v>11.875916967859652</v>
      </c>
      <c r="G7" s="23">
        <f>$C$2+$C$3-($C$3*COS(PI()*E7/180)+$C$2*COS(PI()*F7/180))</f>
        <v>12.123183967010931</v>
      </c>
      <c r="H7" s="26">
        <f>(180-E7)*2</f>
        <v>238</v>
      </c>
      <c r="I7" s="24">
        <v>122</v>
      </c>
      <c r="J7" s="23">
        <f>180*ASIN($C$3/$C$2*SIN(I7*(2*PI()/360)))/PI()</f>
        <v>11.51010337804</v>
      </c>
      <c r="K7" s="23">
        <f>$C$2+$C$3-($C$3*COS(PI()*I7/180)+$C$2*COS(PI()*J7/180))</f>
        <v>32.307774945669777</v>
      </c>
      <c r="L7" s="26">
        <f>(180-I7)*2</f>
        <v>116</v>
      </c>
    </row>
    <row r="8" spans="1:12" x14ac:dyDescent="0.2">
      <c r="A8" s="24">
        <f>A7+1</f>
        <v>1</v>
      </c>
      <c r="B8" s="23">
        <f t="shared" ref="B8:B67" si="0">180*ASIN($C$3/$C$2*SIN(A8*(2*PI()/360)))/PI()</f>
        <v>0.23528283331025496</v>
      </c>
      <c r="C8" s="23">
        <f t="shared" ref="C8:C67" si="1">$C$2+$C$3-($C$3*COS(PI()*A8/180)+$C$2*COS(PI()*B8/180))</f>
        <v>3.7627739886829659E-3</v>
      </c>
      <c r="D8" s="26">
        <f t="shared" ref="D8:D67" si="2">(180-A8)*2</f>
        <v>358</v>
      </c>
      <c r="E8" s="24">
        <f>E7+1</f>
        <v>62</v>
      </c>
      <c r="F8" s="23">
        <f t="shared" ref="F8:F67" si="3">180*ASIN($C$3/$C$2*SIN(E8*(2*PI()/360)))/PI()</f>
        <v>11.99066809752415</v>
      </c>
      <c r="G8" s="23">
        <f t="shared" ref="G8:G67" si="4">$C$2+$C$3-($C$3*COS(PI()*E8/180)+$C$2*COS(PI()*F8/180))</f>
        <v>12.465145422815766</v>
      </c>
      <c r="H8" s="26">
        <f t="shared" ref="H8:H67" si="5">(180-E8)*2</f>
        <v>236</v>
      </c>
      <c r="I8" s="24">
        <f>I7+1</f>
        <v>123</v>
      </c>
      <c r="J8" s="23">
        <f t="shared" ref="J8:J65" si="6">180*ASIN($C$3/$C$2*SIN(I8*(2*PI()/360)))/PI()</f>
        <v>11.381116422218966</v>
      </c>
      <c r="K8" s="23">
        <f t="shared" ref="K8:K65" si="7">$C$2+$C$3-($C$3*COS(PI()*I8/180)+$C$2*COS(PI()*J8/180))</f>
        <v>32.56419814074394</v>
      </c>
      <c r="L8" s="26">
        <f t="shared" ref="L8:L65" si="8">(180-I8)*2</f>
        <v>114</v>
      </c>
    </row>
    <row r="9" spans="1:12" x14ac:dyDescent="0.2">
      <c r="A9" s="24">
        <f t="shared" ref="A9:A67" si="9">A8+1</f>
        <v>2</v>
      </c>
      <c r="B9" s="23">
        <f t="shared" si="0"/>
        <v>0.47049796266977467</v>
      </c>
      <c r="C9" s="23">
        <f t="shared" si="1"/>
        <v>1.5049331154884271E-2</v>
      </c>
      <c r="D9" s="26">
        <f t="shared" si="2"/>
        <v>356</v>
      </c>
      <c r="E9" s="24">
        <f t="shared" ref="E9:E67" si="10">E8+1</f>
        <v>63</v>
      </c>
      <c r="F9" s="23">
        <f t="shared" si="3"/>
        <v>12.10175975253437</v>
      </c>
      <c r="G9" s="23">
        <f t="shared" si="4"/>
        <v>12.809162159672795</v>
      </c>
      <c r="H9" s="26">
        <f t="shared" si="5"/>
        <v>234</v>
      </c>
      <c r="I9" s="24">
        <f t="shared" ref="I9:I65" si="11">I8+1</f>
        <v>124</v>
      </c>
      <c r="J9" s="23">
        <f t="shared" si="6"/>
        <v>11.248676368562139</v>
      </c>
      <c r="K9" s="23">
        <f t="shared" si="7"/>
        <v>32.816726168906229</v>
      </c>
      <c r="L9" s="26">
        <f t="shared" si="8"/>
        <v>112</v>
      </c>
    </row>
    <row r="10" spans="1:12" x14ac:dyDescent="0.2">
      <c r="A10" s="24">
        <f t="shared" si="9"/>
        <v>3</v>
      </c>
      <c r="B10" s="23">
        <f t="shared" si="0"/>
        <v>0.70557769448269647</v>
      </c>
      <c r="C10" s="23">
        <f t="shared" si="1"/>
        <v>3.3854378233911575E-2</v>
      </c>
      <c r="D10" s="26">
        <f t="shared" si="2"/>
        <v>354</v>
      </c>
      <c r="E10" s="24">
        <f t="shared" si="10"/>
        <v>64</v>
      </c>
      <c r="F10" s="23">
        <f t="shared" si="3"/>
        <v>12.20915394593842</v>
      </c>
      <c r="G10" s="23">
        <f t="shared" si="4"/>
        <v>13.155096933109093</v>
      </c>
      <c r="H10" s="26">
        <f t="shared" si="5"/>
        <v>232</v>
      </c>
      <c r="I10" s="24">
        <f t="shared" si="11"/>
        <v>125</v>
      </c>
      <c r="J10" s="23">
        <f t="shared" si="6"/>
        <v>11.112827611447488</v>
      </c>
      <c r="K10" s="23">
        <f t="shared" si="7"/>
        <v>33.065318098945596</v>
      </c>
      <c r="L10" s="26">
        <f t="shared" si="8"/>
        <v>110</v>
      </c>
    </row>
    <row r="11" spans="1:12" x14ac:dyDescent="0.2">
      <c r="A11" s="24">
        <f t="shared" si="9"/>
        <v>4</v>
      </c>
      <c r="B11" s="23">
        <f t="shared" si="0"/>
        <v>0.94045435588357384</v>
      </c>
      <c r="C11" s="23">
        <f t="shared" si="1"/>
        <v>6.0169096900722252E-2</v>
      </c>
      <c r="D11" s="26">
        <f t="shared" si="2"/>
        <v>352</v>
      </c>
      <c r="E11" s="24">
        <f t="shared" si="10"/>
        <v>65</v>
      </c>
      <c r="F11" s="23">
        <f t="shared" si="3"/>
        <v>12.312813842146426</v>
      </c>
      <c r="G11" s="23">
        <f t="shared" si="4"/>
        <v>13.502812662524548</v>
      </c>
      <c r="H11" s="26">
        <f t="shared" si="5"/>
        <v>230</v>
      </c>
      <c r="I11" s="24">
        <f t="shared" si="11"/>
        <v>126</v>
      </c>
      <c r="J11" s="23">
        <f t="shared" si="6"/>
        <v>10.973615527563018</v>
      </c>
      <c r="K11" s="23">
        <f t="shared" si="7"/>
        <v>33.309934625024596</v>
      </c>
      <c r="L11" s="26">
        <f t="shared" si="8"/>
        <v>108</v>
      </c>
    </row>
    <row r="12" spans="1:12" x14ac:dyDescent="0.2">
      <c r="A12" s="24">
        <f t="shared" si="9"/>
        <v>5</v>
      </c>
      <c r="B12" s="23">
        <f t="shared" si="0"/>
        <v>1.1750603051542201</v>
      </c>
      <c r="C12" s="23">
        <f t="shared" si="1"/>
        <v>9.3981149442512901E-2</v>
      </c>
      <c r="D12" s="26">
        <f t="shared" si="2"/>
        <v>350</v>
      </c>
      <c r="E12" s="24">
        <f t="shared" si="10"/>
        <v>66</v>
      </c>
      <c r="F12" s="23">
        <f t="shared" si="3"/>
        <v>12.412703779915139</v>
      </c>
      <c r="G12" s="23">
        <f t="shared" si="4"/>
        <v>13.852172516441215</v>
      </c>
      <c r="H12" s="26">
        <f t="shared" si="5"/>
        <v>228</v>
      </c>
      <c r="I12" s="24">
        <f t="shared" si="11"/>
        <v>127</v>
      </c>
      <c r="J12" s="23">
        <f t="shared" si="6"/>
        <v>10.831086451083232</v>
      </c>
      <c r="K12" s="23">
        <f t="shared" si="7"/>
        <v>33.550538031135261</v>
      </c>
      <c r="L12" s="26">
        <f t="shared" si="8"/>
        <v>106</v>
      </c>
    </row>
    <row r="13" spans="1:12" x14ac:dyDescent="0.2">
      <c r="A13" s="24">
        <f t="shared" si="9"/>
        <v>6</v>
      </c>
      <c r="B13" s="23">
        <f t="shared" si="0"/>
        <v>1.4093279422024001</v>
      </c>
      <c r="C13" s="23">
        <f t="shared" si="1"/>
        <v>0.13527468669767018</v>
      </c>
      <c r="D13" s="26">
        <f t="shared" si="2"/>
        <v>348</v>
      </c>
      <c r="E13" s="24">
        <f t="shared" si="10"/>
        <v>67</v>
      </c>
      <c r="F13" s="23">
        <f t="shared" si="3"/>
        <v>12.508789294914317</v>
      </c>
      <c r="G13" s="23">
        <f t="shared" si="4"/>
        <v>14.203039996829332</v>
      </c>
      <c r="H13" s="26">
        <f t="shared" si="5"/>
        <v>226</v>
      </c>
      <c r="I13" s="24">
        <f t="shared" si="11"/>
        <v>128</v>
      </c>
      <c r="J13" s="23">
        <f t="shared" si="6"/>
        <v>10.685287648794885</v>
      </c>
      <c r="K13" s="23">
        <f t="shared" si="7"/>
        <v>33.787092154902879</v>
      </c>
      <c r="L13" s="26">
        <f t="shared" si="8"/>
        <v>104</v>
      </c>
    </row>
    <row r="14" spans="1:12" x14ac:dyDescent="0.2">
      <c r="A14" s="24">
        <f t="shared" si="9"/>
        <v>7</v>
      </c>
      <c r="B14" s="23">
        <f t="shared" si="0"/>
        <v>1.6431897191227767</v>
      </c>
      <c r="C14" s="23">
        <f t="shared" si="1"/>
        <v>0.18403035825795655</v>
      </c>
      <c r="D14" s="26">
        <f t="shared" si="2"/>
        <v>346</v>
      </c>
      <c r="E14" s="24">
        <f t="shared" si="10"/>
        <v>68</v>
      </c>
      <c r="F14" s="23">
        <f t="shared" si="3"/>
        <v>12.60103714183211</v>
      </c>
      <c r="G14" s="23">
        <f t="shared" si="4"/>
        <v>14.555279022406395</v>
      </c>
      <c r="H14" s="26">
        <f t="shared" si="5"/>
        <v>224</v>
      </c>
      <c r="I14" s="24">
        <f t="shared" si="11"/>
        <v>129</v>
      </c>
      <c r="J14" s="23">
        <f t="shared" si="6"/>
        <v>10.536267295208638</v>
      </c>
      <c r="K14" s="23">
        <f t="shared" si="7"/>
        <v>34.019562350819712</v>
      </c>
      <c r="L14" s="26">
        <f t="shared" si="8"/>
        <v>102</v>
      </c>
    </row>
    <row r="15" spans="1:12" x14ac:dyDescent="0.2">
      <c r="A15" s="24">
        <f t="shared" si="9"/>
        <v>8</v>
      </c>
      <c r="B15" s="23">
        <f t="shared" si="0"/>
        <v>1.8765781508603767</v>
      </c>
      <c r="C15" s="23">
        <f t="shared" si="1"/>
        <v>0.24022532493053461</v>
      </c>
      <c r="D15" s="26">
        <f t="shared" si="2"/>
        <v>344</v>
      </c>
      <c r="E15" s="24">
        <f t="shared" si="10"/>
        <v>69</v>
      </c>
      <c r="F15" s="23">
        <f t="shared" si="3"/>
        <v>12.689415315976719</v>
      </c>
      <c r="G15" s="23">
        <f t="shared" si="4"/>
        <v>14.908754010807897</v>
      </c>
      <c r="H15" s="26">
        <f t="shared" si="5"/>
        <v>222</v>
      </c>
      <c r="I15" s="24">
        <f t="shared" si="11"/>
        <v>130</v>
      </c>
      <c r="J15" s="23">
        <f t="shared" si="6"/>
        <v>10.38407444769229</v>
      </c>
      <c r="K15" s="23">
        <f t="shared" si="7"/>
        <v>34.247915452988508</v>
      </c>
      <c r="L15" s="26">
        <f t="shared" si="8"/>
        <v>100</v>
      </c>
    </row>
    <row r="16" spans="1:12" x14ac:dyDescent="0.2">
      <c r="A16" s="24">
        <f t="shared" si="9"/>
        <v>9</v>
      </c>
      <c r="B16" s="23">
        <f t="shared" si="0"/>
        <v>2.1094258259965954</v>
      </c>
      <c r="C16" s="23">
        <f t="shared" si="1"/>
        <v>0.30383327345489874</v>
      </c>
      <c r="D16" s="26">
        <f t="shared" si="2"/>
        <v>342</v>
      </c>
      <c r="E16" s="24">
        <f t="shared" si="10"/>
        <v>70</v>
      </c>
      <c r="F16" s="23">
        <f t="shared" si="3"/>
        <v>12.773893074331934</v>
      </c>
      <c r="G16" s="23">
        <f t="shared" si="4"/>
        <v>15.263329959528761</v>
      </c>
      <c r="H16" s="26">
        <f t="shared" si="5"/>
        <v>220</v>
      </c>
      <c r="I16" s="24">
        <f t="shared" si="11"/>
        <v>131</v>
      </c>
      <c r="J16" s="23">
        <f t="shared" si="6"/>
        <v>10.228759021659792</v>
      </c>
      <c r="K16" s="23">
        <f t="shared" si="7"/>
        <v>34.472119737455273</v>
      </c>
      <c r="L16" s="26">
        <f t="shared" si="8"/>
        <v>98</v>
      </c>
    </row>
    <row r="17" spans="1:12" x14ac:dyDescent="0.2">
      <c r="A17" s="24">
        <f t="shared" si="9"/>
        <v>10</v>
      </c>
      <c r="B17" s="23">
        <f t="shared" si="0"/>
        <v>2.3416654176775227</v>
      </c>
      <c r="C17" s="23">
        <f t="shared" si="1"/>
        <v>0.37482443346965511</v>
      </c>
      <c r="D17" s="26">
        <f t="shared" si="2"/>
        <v>340</v>
      </c>
      <c r="E17" s="24">
        <f t="shared" si="10"/>
        <v>71</v>
      </c>
      <c r="F17" s="23">
        <f t="shared" si="3"/>
        <v>12.854440956024344</v>
      </c>
      <c r="G17" s="23">
        <f t="shared" si="4"/>
        <v>15.618872525535636</v>
      </c>
      <c r="H17" s="26">
        <f t="shared" si="5"/>
        <v>218</v>
      </c>
      <c r="I17" s="24">
        <f t="shared" si="11"/>
        <v>132</v>
      </c>
      <c r="J17" s="23">
        <f t="shared" si="6"/>
        <v>10.070371765849092</v>
      </c>
      <c r="K17" s="23">
        <f t="shared" si="7"/>
        <v>34.692144884208162</v>
      </c>
      <c r="L17" s="26">
        <f t="shared" si="8"/>
        <v>96</v>
      </c>
    </row>
    <row r="18" spans="1:12" x14ac:dyDescent="0.2">
      <c r="A18" s="24">
        <f t="shared" si="9"/>
        <v>11</v>
      </c>
      <c r="B18" s="23">
        <f t="shared" si="0"/>
        <v>2.5732296947040827</v>
      </c>
      <c r="C18" s="23">
        <f t="shared" si="1"/>
        <v>0.45316559672239975</v>
      </c>
      <c r="D18" s="26">
        <f t="shared" si="2"/>
        <v>338</v>
      </c>
      <c r="E18" s="24">
        <f t="shared" si="10"/>
        <v>72</v>
      </c>
      <c r="F18" s="23">
        <f t="shared" si="3"/>
        <v>12.931030802160793</v>
      </c>
      <c r="G18" s="23">
        <f t="shared" si="4"/>
        <v>15.975248103452373</v>
      </c>
      <c r="H18" s="26">
        <f t="shared" si="5"/>
        <v>216</v>
      </c>
      <c r="I18" s="24">
        <f t="shared" si="11"/>
        <v>133</v>
      </c>
      <c r="J18" s="23">
        <f t="shared" si="6"/>
        <v>9.9089642377204044</v>
      </c>
      <c r="K18" s="23">
        <f t="shared" si="7"/>
        <v>34.907961938918078</v>
      </c>
      <c r="L18" s="26">
        <f t="shared" si="8"/>
        <v>94</v>
      </c>
    </row>
    <row r="19" spans="1:12" x14ac:dyDescent="0.2">
      <c r="A19" s="24">
        <f t="shared" si="9"/>
        <v>12</v>
      </c>
      <c r="B19" s="23">
        <f t="shared" si="0"/>
        <v>2.8040515328031033</v>
      </c>
      <c r="C19" s="23">
        <f t="shared" si="1"/>
        <v>0.53882013851591637</v>
      </c>
      <c r="D19" s="26">
        <f t="shared" si="2"/>
        <v>336</v>
      </c>
      <c r="E19" s="24">
        <f t="shared" si="10"/>
        <v>73</v>
      </c>
      <c r="F19" s="23">
        <f t="shared" si="3"/>
        <v>13.00363577499507</v>
      </c>
      <c r="G19" s="23">
        <f t="shared" si="4"/>
        <v>16.332323902222242</v>
      </c>
      <c r="H19" s="26">
        <f t="shared" si="5"/>
        <v>214</v>
      </c>
      <c r="I19" s="24">
        <f t="shared" si="11"/>
        <v>134</v>
      </c>
      <c r="J19" s="23">
        <f t="shared" si="6"/>
        <v>9.7445887790050119</v>
      </c>
      <c r="K19" s="23">
        <f t="shared" si="7"/>
        <v>35.119543274494802</v>
      </c>
      <c r="L19" s="26">
        <f t="shared" si="8"/>
        <v>92</v>
      </c>
    </row>
    <row r="20" spans="1:12" x14ac:dyDescent="0.2">
      <c r="A20" s="24">
        <f t="shared" si="9"/>
        <v>13</v>
      </c>
      <c r="B20" s="23">
        <f t="shared" si="0"/>
        <v>3.0340639260980775</v>
      </c>
      <c r="C20" s="23">
        <f t="shared" si="1"/>
        <v>0.63174804138174068</v>
      </c>
      <c r="D20" s="26">
        <f t="shared" si="2"/>
        <v>334</v>
      </c>
      <c r="E20" s="24">
        <f t="shared" si="10"/>
        <v>74</v>
      </c>
      <c r="F20" s="23">
        <f t="shared" si="3"/>
        <v>13.07223037638388</v>
      </c>
      <c r="G20" s="23">
        <f t="shared" si="4"/>
        <v>16.689968020153088</v>
      </c>
      <c r="H20" s="26">
        <f t="shared" si="5"/>
        <v>212</v>
      </c>
      <c r="I20" s="24">
        <f t="shared" si="11"/>
        <v>135</v>
      </c>
      <c r="J20" s="23">
        <f t="shared" si="6"/>
        <v>9.5772984914333392</v>
      </c>
      <c r="K20" s="23">
        <f t="shared" si="7"/>
        <v>35.326862552529889</v>
      </c>
      <c r="L20" s="26">
        <f t="shared" si="8"/>
        <v>90</v>
      </c>
    </row>
    <row r="21" spans="1:12" x14ac:dyDescent="0.2">
      <c r="A21" s="24">
        <f t="shared" si="9"/>
        <v>14</v>
      </c>
      <c r="B21" s="23">
        <f t="shared" si="0"/>
        <v>3.2631999987979325</v>
      </c>
      <c r="C21" s="23">
        <f t="shared" si="1"/>
        <v>0.73190592097233775</v>
      </c>
      <c r="D21" s="26">
        <f t="shared" si="2"/>
        <v>332</v>
      </c>
      <c r="E21" s="24">
        <f t="shared" si="10"/>
        <v>75</v>
      </c>
      <c r="F21" s="23">
        <f t="shared" si="3"/>
        <v>13.136790465492929</v>
      </c>
      <c r="G21" s="23">
        <f t="shared" si="4"/>
        <v>17.048049518253478</v>
      </c>
      <c r="H21" s="26">
        <f t="shared" si="5"/>
        <v>210</v>
      </c>
      <c r="I21" s="24">
        <f t="shared" si="11"/>
        <v>136</v>
      </c>
      <c r="J21" s="23">
        <f t="shared" si="6"/>
        <v>9.4071472126693401</v>
      </c>
      <c r="K21" s="23">
        <f t="shared" si="7"/>
        <v>35.529894684696387</v>
      </c>
      <c r="L21" s="26">
        <f t="shared" si="8"/>
        <v>88</v>
      </c>
    </row>
    <row r="22" spans="1:12" x14ac:dyDescent="0.2">
      <c r="A22" s="24">
        <f t="shared" si="9"/>
        <v>15</v>
      </c>
      <c r="B22" s="23">
        <f t="shared" si="0"/>
        <v>3.4913930171216365</v>
      </c>
      <c r="C22" s="23">
        <f t="shared" si="1"/>
        <v>0.83924705416140455</v>
      </c>
      <c r="D22" s="26">
        <f t="shared" si="2"/>
        <v>330</v>
      </c>
      <c r="E22" s="24">
        <f t="shared" si="10"/>
        <v>76</v>
      </c>
      <c r="F22" s="23">
        <f t="shared" si="3"/>
        <v>13.197293275715154</v>
      </c>
      <c r="G22" s="23">
        <f t="shared" si="4"/>
        <v>17.406438491771141</v>
      </c>
      <c r="H22" s="26">
        <f t="shared" si="5"/>
        <v>208</v>
      </c>
      <c r="I22" s="24">
        <f t="shared" si="11"/>
        <v>137</v>
      </c>
      <c r="J22" s="23">
        <f t="shared" si="6"/>
        <v>9.2341894924768333</v>
      </c>
      <c r="K22" s="23">
        <f t="shared" si="7"/>
        <v>35.728615794172455</v>
      </c>
      <c r="L22" s="26">
        <f t="shared" si="8"/>
        <v>86</v>
      </c>
    </row>
    <row r="23" spans="1:12" x14ac:dyDescent="0.2">
      <c r="A23" s="24">
        <f t="shared" si="9"/>
        <v>16</v>
      </c>
      <c r="B23" s="23">
        <f t="shared" si="0"/>
        <v>3.7185764014759708</v>
      </c>
      <c r="C23" s="23">
        <f t="shared" si="1"/>
        <v>0.95372140934053107</v>
      </c>
      <c r="D23" s="26">
        <f t="shared" si="2"/>
        <v>328</v>
      </c>
      <c r="E23" s="24">
        <f t="shared" si="10"/>
        <v>77</v>
      </c>
      <c r="F23" s="23">
        <f t="shared" si="3"/>
        <v>13.253717430764466</v>
      </c>
      <c r="G23" s="23">
        <f t="shared" si="4"/>
        <v>17.765006139847316</v>
      </c>
      <c r="H23" s="26">
        <f t="shared" si="5"/>
        <v>206</v>
      </c>
      <c r="I23" s="24">
        <f t="shared" si="11"/>
        <v>138</v>
      </c>
      <c r="J23" s="23">
        <f t="shared" si="6"/>
        <v>9.0584805691416879</v>
      </c>
      <c r="K23" s="23">
        <f t="shared" si="7"/>
        <v>35.923003177154783</v>
      </c>
      <c r="L23" s="26">
        <f t="shared" si="8"/>
        <v>84</v>
      </c>
    </row>
    <row r="24" spans="1:12" x14ac:dyDescent="0.2">
      <c r="A24" s="24">
        <f t="shared" si="9"/>
        <v>17</v>
      </c>
      <c r="B24" s="23">
        <f t="shared" si="0"/>
        <v>3.9446837389031937</v>
      </c>
      <c r="C24" s="23">
        <f t="shared" si="1"/>
        <v>1.075275678900141</v>
      </c>
      <c r="D24" s="26">
        <f t="shared" si="2"/>
        <v>326</v>
      </c>
      <c r="E24" s="24">
        <f t="shared" si="10"/>
        <v>78</v>
      </c>
      <c r="F24" s="23">
        <f t="shared" si="3"/>
        <v>13.306042959909611</v>
      </c>
      <c r="G24" s="23">
        <f t="shared" si="4"/>
        <v>18.123624833204161</v>
      </c>
      <c r="H24" s="26">
        <f t="shared" si="5"/>
        <v>204</v>
      </c>
      <c r="I24" s="24">
        <f t="shared" si="11"/>
        <v>139</v>
      </c>
      <c r="J24" s="23">
        <f t="shared" si="6"/>
        <v>8.8800763461722525</v>
      </c>
      <c r="K24" s="23">
        <f t="shared" si="7"/>
        <v>36.113035264523958</v>
      </c>
      <c r="L24" s="26">
        <f t="shared" si="8"/>
        <v>82</v>
      </c>
    </row>
    <row r="25" spans="1:12" x14ac:dyDescent="0.2">
      <c r="A25" s="24">
        <f t="shared" si="9"/>
        <v>18</v>
      </c>
      <c r="B25" s="23">
        <f t="shared" si="0"/>
        <v>4.1696487958147435</v>
      </c>
      <c r="C25" s="23">
        <f t="shared" si="1"/>
        <v>1.2038533138803444</v>
      </c>
      <c r="D25" s="26">
        <f t="shared" si="2"/>
        <v>324</v>
      </c>
      <c r="E25" s="24">
        <f t="shared" si="10"/>
        <v>79</v>
      </c>
      <c r="F25" s="23">
        <f t="shared" si="3"/>
        <v>13.354251312314455</v>
      </c>
      <c r="G25" s="23">
        <f t="shared" si="4"/>
        <v>18.482168179785745</v>
      </c>
      <c r="H25" s="26">
        <f t="shared" si="5"/>
        <v>202</v>
      </c>
      <c r="I25" s="24">
        <f t="shared" si="11"/>
        <v>140</v>
      </c>
      <c r="J25" s="23">
        <f t="shared" si="6"/>
        <v>8.6990333692986948</v>
      </c>
      <c r="K25" s="23">
        <f t="shared" si="7"/>
        <v>36.298691583723567</v>
      </c>
      <c r="L25" s="26">
        <f t="shared" si="8"/>
        <v>80</v>
      </c>
    </row>
    <row r="26" spans="1:12" x14ac:dyDescent="0.2">
      <c r="A26" s="24">
        <f t="shared" si="9"/>
        <v>19</v>
      </c>
      <c r="B26" s="23">
        <f t="shared" si="0"/>
        <v>4.3934055310264366</v>
      </c>
      <c r="C26" s="23">
        <f t="shared" si="1"/>
        <v>1.3393945607769524</v>
      </c>
      <c r="D26" s="26">
        <f t="shared" si="2"/>
        <v>322</v>
      </c>
      <c r="E26" s="24">
        <f t="shared" si="10"/>
        <v>80</v>
      </c>
      <c r="F26" s="23">
        <f t="shared" si="3"/>
        <v>13.398325370452588</v>
      </c>
      <c r="G26" s="23">
        <f t="shared" si="4"/>
        <v>18.840511088276571</v>
      </c>
      <c r="H26" s="26">
        <f t="shared" si="5"/>
        <v>200</v>
      </c>
      <c r="I26" s="24">
        <f t="shared" si="11"/>
        <v>141</v>
      </c>
      <c r="J26" s="23">
        <f t="shared" si="6"/>
        <v>8.5154088037902742</v>
      </c>
      <c r="K26" s="23">
        <f t="shared" si="7"/>
        <v>36.479952720910887</v>
      </c>
      <c r="L26" s="26">
        <f t="shared" si="8"/>
        <v>78</v>
      </c>
    </row>
    <row r="27" spans="1:12" x14ac:dyDescent="0.2">
      <c r="A27" s="24">
        <f t="shared" si="9"/>
        <v>20</v>
      </c>
      <c r="B27" s="23">
        <f t="shared" si="0"/>
        <v>4.6158881091099051</v>
      </c>
      <c r="C27" s="23">
        <f t="shared" si="1"/>
        <v>1.4818365004860823</v>
      </c>
      <c r="D27" s="26">
        <f t="shared" si="2"/>
        <v>320</v>
      </c>
      <c r="E27" s="24">
        <f t="shared" si="10"/>
        <v>81</v>
      </c>
      <c r="F27" s="23">
        <f t="shared" si="3"/>
        <v>13.43824946256602</v>
      </c>
      <c r="G27" s="23">
        <f t="shared" si="4"/>
        <v>19.19852982942561</v>
      </c>
      <c r="H27" s="26">
        <f t="shared" si="5"/>
        <v>198</v>
      </c>
      <c r="I27" s="24">
        <f t="shared" si="11"/>
        <v>142</v>
      </c>
      <c r="J27" s="23">
        <f t="shared" si="6"/>
        <v>8.3292604121080736</v>
      </c>
      <c r="K27" s="23">
        <f t="shared" si="7"/>
        <v>36.656800283435572</v>
      </c>
      <c r="L27" s="26">
        <f t="shared" si="8"/>
        <v>76</v>
      </c>
    </row>
    <row r="28" spans="1:12" x14ac:dyDescent="0.2">
      <c r="A28" s="24">
        <f t="shared" si="9"/>
        <v>21</v>
      </c>
      <c r="B28" s="23">
        <f t="shared" si="0"/>
        <v>4.8370309140742824</v>
      </c>
      <c r="C28" s="23">
        <f t="shared" si="1"/>
        <v>1.6311130893696202</v>
      </c>
      <c r="D28" s="26">
        <f t="shared" si="2"/>
        <v>318</v>
      </c>
      <c r="E28" s="24">
        <f t="shared" si="10"/>
        <v>82</v>
      </c>
      <c r="F28" s="23">
        <f t="shared" si="3"/>
        <v>13.474009374139573</v>
      </c>
      <c r="G28" s="23">
        <f t="shared" si="4"/>
        <v>19.556102095108272</v>
      </c>
      <c r="H28" s="26">
        <f t="shared" si="5"/>
        <v>196</v>
      </c>
      <c r="I28" s="24">
        <f t="shared" si="11"/>
        <v>143</v>
      </c>
      <c r="J28" s="23">
        <f t="shared" si="6"/>
        <v>8.1406465319087609</v>
      </c>
      <c r="K28" s="23">
        <f t="shared" si="7"/>
        <v>36.82921686270015</v>
      </c>
      <c r="L28" s="26">
        <f t="shared" si="8"/>
        <v>74</v>
      </c>
    </row>
    <row r="29" spans="1:12" x14ac:dyDescent="0.2">
      <c r="A29" s="24">
        <f t="shared" si="9"/>
        <v>22</v>
      </c>
      <c r="B29" s="23">
        <f t="shared" si="0"/>
        <v>5.0567685633913095</v>
      </c>
      <c r="C29" s="23">
        <f t="shared" si="1"/>
        <v>1.7871552024222694</v>
      </c>
      <c r="D29" s="26">
        <f t="shared" si="2"/>
        <v>316</v>
      </c>
      <c r="E29" s="24">
        <f t="shared" si="10"/>
        <v>83</v>
      </c>
      <c r="F29" s="23">
        <f t="shared" si="3"/>
        <v>13.505592358364751</v>
      </c>
      <c r="G29" s="23">
        <f t="shared" si="4"/>
        <v>19.913107055061957</v>
      </c>
      <c r="H29" s="26">
        <f t="shared" si="5"/>
        <v>194</v>
      </c>
      <c r="I29" s="24">
        <f t="shared" si="11"/>
        <v>144</v>
      </c>
      <c r="J29" s="23">
        <f t="shared" si="6"/>
        <v>7.9496260544136739</v>
      </c>
      <c r="K29" s="23">
        <f t="shared" si="7"/>
        <v>36.997185997454011</v>
      </c>
      <c r="L29" s="26">
        <f t="shared" si="8"/>
        <v>72</v>
      </c>
    </row>
    <row r="30" spans="1:12" x14ac:dyDescent="0.2">
      <c r="A30" s="24">
        <f t="shared" si="9"/>
        <v>23</v>
      </c>
      <c r="B30" s="23">
        <f t="shared" si="0"/>
        <v>5.2750359223761913</v>
      </c>
      <c r="C30" s="23">
        <f t="shared" si="1"/>
        <v>1.9498906785194237</v>
      </c>
      <c r="D30" s="26">
        <f t="shared" si="2"/>
        <v>314</v>
      </c>
      <c r="E30" s="24">
        <f t="shared" si="10"/>
        <v>84</v>
      </c>
      <c r="F30" s="23">
        <f t="shared" si="3"/>
        <v>13.532987145568903</v>
      </c>
      <c r="G30" s="23">
        <f t="shared" si="4"/>
        <v>20.269425411236895</v>
      </c>
      <c r="H30" s="26">
        <f t="shared" si="5"/>
        <v>192</v>
      </c>
      <c r="I30" s="24">
        <f t="shared" si="11"/>
        <v>145</v>
      </c>
      <c r="J30" s="23">
        <f t="shared" si="6"/>
        <v>7.7562584031555124</v>
      </c>
      <c r="K30" s="23">
        <f t="shared" si="7"/>
        <v>37.160692137569697</v>
      </c>
      <c r="L30" s="26">
        <f t="shared" si="8"/>
        <v>70</v>
      </c>
    </row>
    <row r="31" spans="1:12" x14ac:dyDescent="0.2">
      <c r="A31" s="24">
        <f t="shared" si="9"/>
        <v>24</v>
      </c>
      <c r="B31" s="23">
        <f t="shared" si="0"/>
        <v>5.4917681189356395</v>
      </c>
      <c r="C31" s="23">
        <f t="shared" si="1"/>
        <v>2.1192443677235531</v>
      </c>
      <c r="D31" s="26">
        <f t="shared" si="2"/>
        <v>312</v>
      </c>
      <c r="E31" s="24">
        <f t="shared" si="10"/>
        <v>85</v>
      </c>
      <c r="F31" s="23">
        <f t="shared" si="3"/>
        <v>13.556183951587826</v>
      </c>
      <c r="G31" s="23">
        <f t="shared" si="4"/>
        <v>20.624939449707199</v>
      </c>
      <c r="H31" s="26">
        <f t="shared" si="5"/>
        <v>190</v>
      </c>
      <c r="I31" s="24">
        <f t="shared" si="11"/>
        <v>146</v>
      </c>
      <c r="J31" s="23">
        <f t="shared" si="6"/>
        <v>7.560603513113711</v>
      </c>
      <c r="K31" s="23">
        <f t="shared" si="7"/>
        <v>37.319720608348945</v>
      </c>
      <c r="L31" s="26">
        <f t="shared" si="8"/>
        <v>68</v>
      </c>
    </row>
    <row r="32" spans="1:12" x14ac:dyDescent="0.2">
      <c r="A32" s="24">
        <f t="shared" si="9"/>
        <v>25</v>
      </c>
      <c r="B32" s="23">
        <f t="shared" si="0"/>
        <v>5.7069005586935528</v>
      </c>
      <c r="C32" s="23">
        <f t="shared" si="1"/>
        <v>2.2951381806250311</v>
      </c>
      <c r="D32" s="26">
        <f t="shared" si="2"/>
        <v>310</v>
      </c>
      <c r="E32" s="24">
        <f t="shared" si="10"/>
        <v>86</v>
      </c>
      <c r="F32" s="23">
        <f t="shared" si="3"/>
        <v>13.575174485062309</v>
      </c>
      <c r="G32" s="23">
        <f t="shared" si="4"/>
        <v>20.979533090092843</v>
      </c>
      <c r="H32" s="26">
        <f t="shared" si="5"/>
        <v>188</v>
      </c>
      <c r="I32" s="24">
        <f t="shared" si="11"/>
        <v>147</v>
      </c>
      <c r="J32" s="23">
        <f t="shared" si="6"/>
        <v>7.362721810247483</v>
      </c>
      <c r="K32" s="23">
        <f t="shared" si="7"/>
        <v>37.474257575402675</v>
      </c>
      <c r="L32" s="26">
        <f t="shared" si="8"/>
        <v>66</v>
      </c>
    </row>
    <row r="33" spans="1:15" x14ac:dyDescent="0.2">
      <c r="A33" s="24">
        <f t="shared" si="9"/>
        <v>26</v>
      </c>
      <c r="B33" s="23">
        <f t="shared" si="0"/>
        <v>5.9203689405038</v>
      </c>
      <c r="C33" s="23">
        <f t="shared" si="1"/>
        <v>2.4774911396919777</v>
      </c>
      <c r="D33" s="26">
        <f t="shared" si="2"/>
        <v>308</v>
      </c>
      <c r="E33" s="24">
        <f t="shared" si="10"/>
        <v>87</v>
      </c>
      <c r="F33" s="23">
        <f t="shared" si="3"/>
        <v>13.589951953641476</v>
      </c>
      <c r="G33" s="23">
        <f t="shared" si="4"/>
        <v>21.333091932447786</v>
      </c>
      <c r="H33" s="26">
        <f t="shared" si="5"/>
        <v>186</v>
      </c>
      <c r="I33" s="24">
        <f t="shared" si="11"/>
        <v>148</v>
      </c>
      <c r="J33" s="23">
        <f t="shared" si="6"/>
        <v>7.162674191434439</v>
      </c>
      <c r="K33" s="23">
        <f t="shared" si="7"/>
        <v>37.624290010147419</v>
      </c>
      <c r="L33" s="26">
        <f t="shared" si="8"/>
        <v>64</v>
      </c>
    </row>
    <row r="34" spans="1:15" x14ac:dyDescent="0.2">
      <c r="A34" s="24">
        <f t="shared" si="9"/>
        <v>27</v>
      </c>
      <c r="B34" s="23">
        <f t="shared" si="0"/>
        <v>6.1321092723585426</v>
      </c>
      <c r="C34" s="23">
        <f t="shared" si="1"/>
        <v>2.6662194326012099</v>
      </c>
      <c r="D34" s="26">
        <f t="shared" si="2"/>
        <v>306</v>
      </c>
      <c r="E34" s="24">
        <f t="shared" si="10"/>
        <v>88</v>
      </c>
      <c r="F34" s="23">
        <f t="shared" si="3"/>
        <v>13.600511069078388</v>
      </c>
      <c r="G34" s="23">
        <f t="shared" si="4"/>
        <v>21.685503301574883</v>
      </c>
      <c r="H34" s="26">
        <f t="shared" si="5"/>
        <v>184</v>
      </c>
      <c r="I34" s="24">
        <f t="shared" si="11"/>
        <v>149</v>
      </c>
      <c r="J34" s="23">
        <f t="shared" si="6"/>
        <v>6.9605220048208123</v>
      </c>
      <c r="K34" s="23">
        <f t="shared" si="7"/>
        <v>37.76980565595855</v>
      </c>
      <c r="L34" s="26">
        <f t="shared" si="8"/>
        <v>62</v>
      </c>
    </row>
    <row r="35" spans="1:15" x14ac:dyDescent="0.2">
      <c r="A35" s="24">
        <f t="shared" si="9"/>
        <v>28</v>
      </c>
      <c r="B35" s="23">
        <f t="shared" si="0"/>
        <v>6.3420578876993829</v>
      </c>
      <c r="C35" s="23">
        <f t="shared" si="1"/>
        <v>2.8612364675214934</v>
      </c>
      <c r="D35" s="26">
        <f t="shared" si="2"/>
        <v>304</v>
      </c>
      <c r="E35" s="24">
        <f t="shared" si="10"/>
        <v>89</v>
      </c>
      <c r="F35" s="23">
        <f t="shared" si="3"/>
        <v>13.606848051205819</v>
      </c>
      <c r="G35" s="23">
        <f t="shared" si="4"/>
        <v>22.036656288733141</v>
      </c>
      <c r="H35" s="26">
        <f t="shared" si="5"/>
        <v>182</v>
      </c>
      <c r="I35" s="24">
        <f t="shared" si="11"/>
        <v>150</v>
      </c>
      <c r="J35" s="23">
        <f t="shared" si="6"/>
        <v>6.7563270305878271</v>
      </c>
      <c r="K35" s="23">
        <f t="shared" si="7"/>
        <v>37.910792995018113</v>
      </c>
      <c r="L35" s="26">
        <f t="shared" si="8"/>
        <v>60</v>
      </c>
      <c r="N35">
        <v>40</v>
      </c>
      <c r="O35">
        <f>N35-Tableau1[[#This Row],[H ]]</f>
        <v>17.963343711266859</v>
      </c>
    </row>
    <row r="36" spans="1:15" x14ac:dyDescent="0.2">
      <c r="A36" s="24">
        <f t="shared" si="9"/>
        <v>29</v>
      </c>
      <c r="B36" s="23">
        <f t="shared" si="0"/>
        <v>6.5501514621375074</v>
      </c>
      <c r="C36" s="23">
        <f t="shared" si="1"/>
        <v>3.0624529303173347</v>
      </c>
      <c r="D36" s="26">
        <f t="shared" si="2"/>
        <v>302</v>
      </c>
      <c r="E36" s="24">
        <f t="shared" si="10"/>
        <v>90</v>
      </c>
      <c r="F36" s="23">
        <f t="shared" si="3"/>
        <v>13.608960630782917</v>
      </c>
      <c r="G36" s="23">
        <f t="shared" si="4"/>
        <v>22.386441790708474</v>
      </c>
      <c r="H36" s="26">
        <f t="shared" si="5"/>
        <v>180</v>
      </c>
      <c r="I36" s="24">
        <f t="shared" si="11"/>
        <v>151</v>
      </c>
      <c r="J36" s="23">
        <f t="shared" si="6"/>
        <v>6.5501514621375083</v>
      </c>
      <c r="K36" s="23">
        <f t="shared" si="7"/>
        <v>38.047241215893166</v>
      </c>
      <c r="L36" s="26">
        <f t="shared" si="8"/>
        <v>58</v>
      </c>
    </row>
    <row r="37" spans="1:15" x14ac:dyDescent="0.2">
      <c r="A37" s="24">
        <f t="shared" si="9"/>
        <v>30</v>
      </c>
      <c r="B37" s="23">
        <f t="shared" si="0"/>
        <v>6.7563270305878271</v>
      </c>
      <c r="C37" s="23">
        <f t="shared" si="1"/>
        <v>3.2697768436405568</v>
      </c>
      <c r="D37" s="26">
        <f t="shared" si="2"/>
        <v>300</v>
      </c>
      <c r="E37" s="24">
        <f t="shared" si="10"/>
        <v>91</v>
      </c>
      <c r="F37" s="23">
        <f t="shared" si="3"/>
        <v>13.606848051205819</v>
      </c>
      <c r="G37" s="23">
        <f t="shared" si="4"/>
        <v>22.73475254622447</v>
      </c>
      <c r="H37" s="26">
        <f t="shared" si="5"/>
        <v>178</v>
      </c>
      <c r="I37" s="24">
        <f t="shared" si="11"/>
        <v>152</v>
      </c>
      <c r="J37" s="23">
        <f t="shared" si="6"/>
        <v>6.3420578876993812</v>
      </c>
      <c r="K37" s="23">
        <f t="shared" si="7"/>
        <v>38.179140181878566</v>
      </c>
      <c r="L37" s="26">
        <f t="shared" si="8"/>
        <v>56</v>
      </c>
    </row>
    <row r="38" spans="1:15" x14ac:dyDescent="0.2">
      <c r="A38" s="24">
        <f t="shared" si="9"/>
        <v>31</v>
      </c>
      <c r="B38" s="23">
        <f t="shared" si="0"/>
        <v>6.9605220048208087</v>
      </c>
      <c r="C38" s="23">
        <f t="shared" si="1"/>
        <v>3.4831136278740615</v>
      </c>
      <c r="D38" s="26">
        <f t="shared" si="2"/>
        <v>298</v>
      </c>
      <c r="E38" s="24">
        <f t="shared" si="10"/>
        <v>92</v>
      </c>
      <c r="F38" s="23">
        <f t="shared" si="3"/>
        <v>13.600511069078388</v>
      </c>
      <c r="G38" s="23">
        <f t="shared" si="4"/>
        <v>23.081483169674925</v>
      </c>
      <c r="H38" s="26">
        <f t="shared" si="5"/>
        <v>176</v>
      </c>
      <c r="I38" s="24">
        <f t="shared" si="11"/>
        <v>153</v>
      </c>
      <c r="J38" s="23">
        <f t="shared" si="6"/>
        <v>6.1321092723585444</v>
      </c>
      <c r="K38" s="23">
        <f t="shared" si="7"/>
        <v>38.306480400135925</v>
      </c>
      <c r="L38" s="26">
        <f t="shared" si="8"/>
        <v>54</v>
      </c>
    </row>
    <row r="39" spans="1:15" x14ac:dyDescent="0.2">
      <c r="A39" s="24">
        <f t="shared" si="9"/>
        <v>32</v>
      </c>
      <c r="B39" s="23">
        <f t="shared" si="0"/>
        <v>7.162674191434439</v>
      </c>
      <c r="C39" s="23">
        <f t="shared" si="1"/>
        <v>3.7023661638903747</v>
      </c>
      <c r="D39" s="26">
        <f t="shared" si="2"/>
        <v>296</v>
      </c>
      <c r="E39" s="24">
        <f t="shared" si="10"/>
        <v>93</v>
      </c>
      <c r="F39" s="23">
        <f t="shared" si="3"/>
        <v>13.589951953641476</v>
      </c>
      <c r="G39" s="23">
        <f t="shared" si="4"/>
        <v>23.426530182165536</v>
      </c>
      <c r="H39" s="26">
        <f t="shared" si="5"/>
        <v>174</v>
      </c>
      <c r="I39" s="24">
        <f t="shared" si="11"/>
        <v>154</v>
      </c>
      <c r="J39" s="23">
        <f t="shared" si="6"/>
        <v>5.9203689405037982</v>
      </c>
      <c r="K39" s="23">
        <f t="shared" si="7"/>
        <v>38.429252991658643</v>
      </c>
      <c r="L39" s="26">
        <f t="shared" si="8"/>
        <v>52</v>
      </c>
    </row>
    <row r="40" spans="1:15" x14ac:dyDescent="0.2">
      <c r="A40" s="24">
        <f t="shared" si="9"/>
        <v>33</v>
      </c>
      <c r="B40" s="23">
        <f t="shared" si="0"/>
        <v>7.3627218102474794</v>
      </c>
      <c r="C40" s="23">
        <f t="shared" si="1"/>
        <v>3.9274348575857232</v>
      </c>
      <c r="D40" s="26">
        <f t="shared" si="2"/>
        <v>294</v>
      </c>
      <c r="E40" s="24">
        <f t="shared" si="10"/>
        <v>94</v>
      </c>
      <c r="F40" s="23">
        <f t="shared" si="3"/>
        <v>13.575174485062309</v>
      </c>
      <c r="G40" s="23">
        <f t="shared" si="4"/>
        <v>23.769792039857862</v>
      </c>
      <c r="H40" s="26">
        <f t="shared" si="5"/>
        <v>172</v>
      </c>
      <c r="I40" s="24">
        <f t="shared" si="11"/>
        <v>155</v>
      </c>
      <c r="J40" s="23">
        <f t="shared" si="6"/>
        <v>5.7069005586935528</v>
      </c>
      <c r="K40" s="23">
        <f t="shared" si="7"/>
        <v>38.547449662091026</v>
      </c>
      <c r="L40" s="26">
        <f t="shared" si="8"/>
        <v>50</v>
      </c>
    </row>
    <row r="41" spans="1:15" x14ac:dyDescent="0.2">
      <c r="A41" s="24">
        <f t="shared" si="9"/>
        <v>34</v>
      </c>
      <c r="B41" s="23">
        <f t="shared" si="0"/>
        <v>7.560603513113711</v>
      </c>
      <c r="C41" s="23">
        <f t="shared" si="1"/>
        <v>4.1582177061472976</v>
      </c>
      <c r="D41" s="26">
        <f t="shared" si="2"/>
        <v>292</v>
      </c>
      <c r="E41" s="24">
        <f t="shared" si="10"/>
        <v>95</v>
      </c>
      <c r="F41" s="23">
        <f t="shared" si="3"/>
        <v>13.556183951587826</v>
      </c>
      <c r="G41" s="23">
        <f t="shared" si="4"/>
        <v>24.111169159613524</v>
      </c>
      <c r="H41" s="26">
        <f t="shared" si="5"/>
        <v>170</v>
      </c>
      <c r="I41" s="24">
        <f t="shared" si="11"/>
        <v>156</v>
      </c>
      <c r="J41" s="23">
        <f t="shared" si="6"/>
        <v>5.491768118935644</v>
      </c>
      <c r="K41" s="23">
        <f t="shared" si="7"/>
        <v>38.66106267342758</v>
      </c>
      <c r="L41" s="26">
        <f t="shared" si="8"/>
        <v>48</v>
      </c>
    </row>
    <row r="42" spans="1:15" x14ac:dyDescent="0.2">
      <c r="A42" s="24">
        <f t="shared" si="9"/>
        <v>35</v>
      </c>
      <c r="B42" s="23">
        <f t="shared" si="0"/>
        <v>7.7562584031555142</v>
      </c>
      <c r="C42" s="23">
        <f t="shared" si="1"/>
        <v>4.3946103660100277</v>
      </c>
      <c r="D42" s="26">
        <f t="shared" si="2"/>
        <v>290</v>
      </c>
      <c r="E42" s="24">
        <f t="shared" si="10"/>
        <v>96</v>
      </c>
      <c r="F42" s="23">
        <f t="shared" si="3"/>
        <v>13.532987145568903</v>
      </c>
      <c r="G42" s="23">
        <f t="shared" si="4"/>
        <v>24.450563941943031</v>
      </c>
      <c r="H42" s="26">
        <f t="shared" si="5"/>
        <v>168</v>
      </c>
      <c r="I42" s="24">
        <f t="shared" si="11"/>
        <v>157</v>
      </c>
      <c r="J42" s="23">
        <f t="shared" si="6"/>
        <v>5.2750359223761913</v>
      </c>
      <c r="K42" s="23">
        <f t="shared" si="7"/>
        <v>38.770084816617029</v>
      </c>
      <c r="L42" s="26">
        <f t="shared" si="8"/>
        <v>46</v>
      </c>
    </row>
    <row r="43" spans="1:15" x14ac:dyDescent="0.2">
      <c r="A43" s="24">
        <f t="shared" si="9"/>
        <v>36</v>
      </c>
      <c r="B43" s="23">
        <f t="shared" si="0"/>
        <v>7.949626054413673</v>
      </c>
      <c r="C43" s="23">
        <f t="shared" si="1"/>
        <v>4.6365062224561058</v>
      </c>
      <c r="D43" s="26">
        <f t="shared" si="2"/>
        <v>288</v>
      </c>
      <c r="E43" s="24">
        <f t="shared" si="10"/>
        <v>97</v>
      </c>
      <c r="F43" s="23">
        <f t="shared" si="3"/>
        <v>13.505592358364751</v>
      </c>
      <c r="G43" s="23">
        <f t="shared" si="4"/>
        <v>24.787880791267852</v>
      </c>
      <c r="H43" s="26">
        <f t="shared" si="5"/>
        <v>166</v>
      </c>
      <c r="I43" s="24">
        <f t="shared" si="11"/>
        <v>158</v>
      </c>
      <c r="J43" s="23">
        <f t="shared" si="6"/>
        <v>5.0567685633913122</v>
      </c>
      <c r="K43" s="23">
        <f t="shared" si="7"/>
        <v>38.874509385093774</v>
      </c>
      <c r="L43" s="26">
        <f t="shared" si="8"/>
        <v>44</v>
      </c>
    </row>
    <row r="44" spans="1:15" x14ac:dyDescent="0.2">
      <c r="A44" s="24">
        <f t="shared" si="9"/>
        <v>37</v>
      </c>
      <c r="B44" s="23">
        <f t="shared" si="0"/>
        <v>8.1406465319087626</v>
      </c>
      <c r="C44" s="23">
        <f t="shared" si="1"/>
        <v>4.8837964608084405</v>
      </c>
      <c r="D44" s="26">
        <f t="shared" si="2"/>
        <v>286</v>
      </c>
      <c r="E44" s="24">
        <f t="shared" si="10"/>
        <v>98</v>
      </c>
      <c r="F44" s="23">
        <f t="shared" si="3"/>
        <v>13.474009374139573</v>
      </c>
      <c r="G44" s="23">
        <f t="shared" si="4"/>
        <v>25.123026133510891</v>
      </c>
      <c r="H44" s="26">
        <f t="shared" si="5"/>
        <v>164</v>
      </c>
      <c r="I44" s="24">
        <f t="shared" si="11"/>
        <v>159</v>
      </c>
      <c r="J44" s="23">
        <f t="shared" si="6"/>
        <v>4.8370309140742824</v>
      </c>
      <c r="K44" s="23">
        <f t="shared" si="7"/>
        <v>38.974330149257696</v>
      </c>
      <c r="L44" s="26">
        <f t="shared" si="8"/>
        <v>42</v>
      </c>
    </row>
    <row r="45" spans="1:15" x14ac:dyDescent="0.2">
      <c r="A45" s="24">
        <f t="shared" si="9"/>
        <v>38</v>
      </c>
      <c r="B45" s="23">
        <f t="shared" si="0"/>
        <v>8.3292604121080718</v>
      </c>
      <c r="C45" s="23">
        <f t="shared" si="1"/>
        <v>5.1363701391666865</v>
      </c>
      <c r="D45" s="26">
        <f t="shared" si="2"/>
        <v>284</v>
      </c>
      <c r="E45" s="24">
        <f t="shared" si="10"/>
        <v>99</v>
      </c>
      <c r="F45" s="23">
        <f t="shared" si="3"/>
        <v>13.43824946256602</v>
      </c>
      <c r="G45" s="23">
        <f t="shared" si="4"/>
        <v>25.455908431034857</v>
      </c>
      <c r="H45" s="26">
        <f t="shared" si="5"/>
        <v>162</v>
      </c>
      <c r="I45" s="24">
        <f t="shared" si="11"/>
        <v>160</v>
      </c>
      <c r="J45" s="23">
        <f t="shared" si="6"/>
        <v>4.6158881091099078</v>
      </c>
      <c r="K45" s="23">
        <f t="shared" si="7"/>
        <v>39.069541331922409</v>
      </c>
      <c r="L45" s="26">
        <f t="shared" si="8"/>
        <v>40</v>
      </c>
    </row>
    <row r="46" spans="1:15" x14ac:dyDescent="0.2">
      <c r="A46" s="24">
        <f t="shared" si="9"/>
        <v>39</v>
      </c>
      <c r="B46" s="23">
        <f t="shared" si="0"/>
        <v>8.5154088037902742</v>
      </c>
      <c r="C46" s="23">
        <f t="shared" si="1"/>
        <v>5.3941142626320584</v>
      </c>
      <c r="D46" s="26">
        <f t="shared" si="2"/>
        <v>282</v>
      </c>
      <c r="E46" s="24">
        <f t="shared" si="10"/>
        <v>100</v>
      </c>
      <c r="F46" s="23">
        <f t="shared" si="3"/>
        <v>13.398325370452588</v>
      </c>
      <c r="G46" s="23">
        <f t="shared" si="4"/>
        <v>25.786438194953774</v>
      </c>
      <c r="H46" s="26">
        <f t="shared" si="5"/>
        <v>160</v>
      </c>
      <c r="I46" s="24">
        <f t="shared" si="11"/>
        <v>161</v>
      </c>
      <c r="J46" s="23">
        <f t="shared" si="6"/>
        <v>4.3934055310264357</v>
      </c>
      <c r="K46" s="23">
        <f t="shared" si="7"/>
        <v>39.160137584749634</v>
      </c>
      <c r="L46" s="26">
        <f t="shared" si="8"/>
        <v>38</v>
      </c>
    </row>
    <row r="47" spans="1:15" x14ac:dyDescent="0.2">
      <c r="A47" s="24">
        <f t="shared" si="9"/>
        <v>40</v>
      </c>
      <c r="B47" s="23">
        <f t="shared" si="0"/>
        <v>8.6990333692986912</v>
      </c>
      <c r="C47" s="23">
        <f t="shared" si="1"/>
        <v>5.6569138589644439</v>
      </c>
      <c r="D47" s="26">
        <f t="shared" si="2"/>
        <v>280</v>
      </c>
      <c r="E47" s="24">
        <f t="shared" si="10"/>
        <v>101</v>
      </c>
      <c r="F47" s="23">
        <f t="shared" si="3"/>
        <v>13.354251312314455</v>
      </c>
      <c r="G47" s="23">
        <f t="shared" si="4"/>
        <v>26.114527994847535</v>
      </c>
      <c r="H47" s="26">
        <f t="shared" si="5"/>
        <v>158</v>
      </c>
      <c r="I47" s="24">
        <f t="shared" si="11"/>
        <v>162</v>
      </c>
      <c r="J47" s="23">
        <f t="shared" si="6"/>
        <v>4.1696487958147443</v>
      </c>
      <c r="K47" s="23">
        <f t="shared" si="7"/>
        <v>39.24611396568649</v>
      </c>
      <c r="L47" s="26">
        <f t="shared" si="8"/>
        <v>36</v>
      </c>
    </row>
    <row r="48" spans="1:15" x14ac:dyDescent="0.2">
      <c r="A48" s="24">
        <f t="shared" si="9"/>
        <v>41</v>
      </c>
      <c r="B48" s="23">
        <f t="shared" si="0"/>
        <v>8.8800763461722525</v>
      </c>
      <c r="C48" s="23">
        <f t="shared" si="1"/>
        <v>5.9246520556130662</v>
      </c>
      <c r="D48" s="26">
        <f t="shared" si="2"/>
        <v>278</v>
      </c>
      <c r="E48" s="24">
        <f t="shared" si="10"/>
        <v>102</v>
      </c>
      <c r="F48" s="23">
        <f t="shared" si="3"/>
        <v>13.306042959909613</v>
      </c>
      <c r="G48" s="23">
        <f t="shared" si="4"/>
        <v>26.440092465914532</v>
      </c>
      <c r="H48" s="26">
        <f t="shared" si="5"/>
        <v>156</v>
      </c>
      <c r="I48" s="24">
        <f t="shared" si="11"/>
        <v>163</v>
      </c>
      <c r="J48" s="23">
        <f t="shared" si="6"/>
        <v>3.9446837389031915</v>
      </c>
      <c r="K48" s="23">
        <f t="shared" si="7"/>
        <v>39.327465917421563</v>
      </c>
      <c r="L48" s="26">
        <f t="shared" si="8"/>
        <v>34</v>
      </c>
    </row>
    <row r="49" spans="1:12" x14ac:dyDescent="0.2">
      <c r="A49" s="24">
        <f t="shared" si="9"/>
        <v>42</v>
      </c>
      <c r="B49" s="23">
        <f t="shared" si="0"/>
        <v>9.0584805691416861</v>
      </c>
      <c r="C49" s="23">
        <f t="shared" si="1"/>
        <v>6.197210158059022</v>
      </c>
      <c r="D49" s="26">
        <f t="shared" si="2"/>
        <v>276</v>
      </c>
      <c r="E49" s="24">
        <f t="shared" si="10"/>
        <v>103</v>
      </c>
      <c r="F49" s="23">
        <f t="shared" si="3"/>
        <v>13.253717430764466</v>
      </c>
      <c r="G49" s="23">
        <f t="shared" si="4"/>
        <v>26.7630483136019</v>
      </c>
      <c r="H49" s="26">
        <f t="shared" si="5"/>
        <v>154</v>
      </c>
      <c r="I49" s="24">
        <f t="shared" si="11"/>
        <v>164</v>
      </c>
      <c r="J49" s="23">
        <f t="shared" si="6"/>
        <v>3.7185764014759712</v>
      </c>
      <c r="K49" s="23">
        <f t="shared" si="7"/>
        <v>39.404189246873287</v>
      </c>
      <c r="L49" s="26">
        <f t="shared" si="8"/>
        <v>32</v>
      </c>
    </row>
    <row r="50" spans="1:12" x14ac:dyDescent="0.2">
      <c r="A50" s="24">
        <f t="shared" si="9"/>
        <v>43</v>
      </c>
      <c r="B50" s="23">
        <f t="shared" si="0"/>
        <v>9.2341894924768315</v>
      </c>
      <c r="C50" s="23">
        <f t="shared" si="1"/>
        <v>6.4744677294056316</v>
      </c>
      <c r="D50" s="26">
        <f t="shared" si="2"/>
        <v>274</v>
      </c>
      <c r="E50" s="24">
        <f t="shared" si="10"/>
        <v>104</v>
      </c>
      <c r="F50" s="23">
        <f t="shared" si="3"/>
        <v>13.197293275715154</v>
      </c>
      <c r="G50" s="23">
        <f t="shared" si="4"/>
        <v>27.083314315757846</v>
      </c>
      <c r="H50" s="26">
        <f t="shared" si="5"/>
        <v>152</v>
      </c>
      <c r="I50" s="24">
        <f t="shared" si="11"/>
        <v>165</v>
      </c>
      <c r="J50" s="23">
        <f t="shared" si="6"/>
        <v>3.4913930171216401</v>
      </c>
      <c r="K50" s="23">
        <f t="shared" si="7"/>
        <v>39.476280105724129</v>
      </c>
      <c r="L50" s="26">
        <f t="shared" si="8"/>
        <v>30</v>
      </c>
    </row>
    <row r="51" spans="1:12" x14ac:dyDescent="0.2">
      <c r="A51" s="24">
        <f t="shared" si="9"/>
        <v>44</v>
      </c>
      <c r="B51" s="23">
        <f t="shared" si="0"/>
        <v>9.4071472126693418</v>
      </c>
      <c r="C51" s="23">
        <f t="shared" si="1"/>
        <v>6.7563026711503369</v>
      </c>
      <c r="D51" s="26">
        <f t="shared" si="2"/>
        <v>272</v>
      </c>
      <c r="E51" s="24">
        <f t="shared" si="10"/>
        <v>105</v>
      </c>
      <c r="F51" s="23">
        <f t="shared" si="3"/>
        <v>13.136790465492929</v>
      </c>
      <c r="G51" s="23">
        <f t="shared" si="4"/>
        <v>27.400811322354301</v>
      </c>
      <c r="H51" s="26">
        <f t="shared" si="5"/>
        <v>150</v>
      </c>
      <c r="I51" s="24">
        <f t="shared" si="11"/>
        <v>166</v>
      </c>
      <c r="J51" s="23">
        <f t="shared" si="6"/>
        <v>3.2631999987979325</v>
      </c>
      <c r="K51" s="23">
        <f t="shared" si="7"/>
        <v>39.543734972012203</v>
      </c>
      <c r="L51" s="26">
        <f t="shared" si="8"/>
        <v>28</v>
      </c>
    </row>
    <row r="52" spans="1:12" x14ac:dyDescent="0.2">
      <c r="A52" s="24">
        <f t="shared" si="9"/>
        <v>45</v>
      </c>
      <c r="B52" s="23">
        <f t="shared" si="0"/>
        <v>9.5772984914333392</v>
      </c>
      <c r="C52" s="23">
        <f t="shared" si="1"/>
        <v>7.0425913050679867</v>
      </c>
      <c r="D52" s="26">
        <f t="shared" si="2"/>
        <v>270</v>
      </c>
      <c r="E52" s="24">
        <f t="shared" si="10"/>
        <v>106</v>
      </c>
      <c r="F52" s="23">
        <f t="shared" si="3"/>
        <v>13.07223037638388</v>
      </c>
      <c r="G52" s="23">
        <f t="shared" si="4"/>
        <v>27.715462252833049</v>
      </c>
      <c r="H52" s="26">
        <f t="shared" si="5"/>
        <v>148</v>
      </c>
      <c r="I52" s="24">
        <f t="shared" si="11"/>
        <v>167</v>
      </c>
      <c r="J52" s="23">
        <f t="shared" si="6"/>
        <v>3.0340639260980806</v>
      </c>
      <c r="K52" s="23">
        <f t="shared" si="7"/>
        <v>39.606550632791141</v>
      </c>
      <c r="L52" s="26">
        <f t="shared" si="8"/>
        <v>26</v>
      </c>
    </row>
    <row r="53" spans="1:12" x14ac:dyDescent="0.2">
      <c r="A53" s="24">
        <f t="shared" si="9"/>
        <v>46</v>
      </c>
      <c r="B53" s="23">
        <f t="shared" si="0"/>
        <v>9.7445887790050119</v>
      </c>
      <c r="C53" s="23">
        <f t="shared" si="1"/>
        <v>7.333208456134912</v>
      </c>
      <c r="D53" s="26">
        <f t="shared" si="2"/>
        <v>268</v>
      </c>
      <c r="E53" s="24">
        <f t="shared" si="10"/>
        <v>107</v>
      </c>
      <c r="F53" s="23">
        <f t="shared" si="3"/>
        <v>13.003635774995074</v>
      </c>
      <c r="G53" s="23">
        <f t="shared" si="4"/>
        <v>28.027192091131724</v>
      </c>
      <c r="H53" s="26">
        <f t="shared" si="5"/>
        <v>146</v>
      </c>
      <c r="I53" s="24">
        <f t="shared" si="11"/>
        <v>168</v>
      </c>
      <c r="J53" s="23">
        <f t="shared" si="6"/>
        <v>2.8040515328031028</v>
      </c>
      <c r="K53" s="23">
        <f t="shared" si="7"/>
        <v>39.664724167868144</v>
      </c>
      <c r="L53" s="26">
        <f t="shared" si="8"/>
        <v>24</v>
      </c>
    </row>
    <row r="54" spans="1:12" x14ac:dyDescent="0.2">
      <c r="A54" s="24">
        <f t="shared" si="9"/>
        <v>47</v>
      </c>
      <c r="B54" s="23">
        <f t="shared" si="0"/>
        <v>9.9089642377204008</v>
      </c>
      <c r="C54" s="23">
        <f t="shared" si="1"/>
        <v>7.6280275364181449</v>
      </c>
      <c r="D54" s="26">
        <f t="shared" si="2"/>
        <v>266</v>
      </c>
      <c r="E54" s="24">
        <f t="shared" si="10"/>
        <v>108</v>
      </c>
      <c r="F54" s="23">
        <f t="shared" si="3"/>
        <v>12.931030802160793</v>
      </c>
      <c r="G54" s="23">
        <f t="shared" si="4"/>
        <v>28.335927878450264</v>
      </c>
      <c r="H54" s="26">
        <f t="shared" si="5"/>
        <v>144</v>
      </c>
      <c r="I54" s="24">
        <f t="shared" si="11"/>
        <v>169</v>
      </c>
      <c r="J54" s="23">
        <f t="shared" si="6"/>
        <v>2.5732296947040849</v>
      </c>
      <c r="K54" s="23">
        <f t="shared" si="7"/>
        <v>39.71825293462895</v>
      </c>
      <c r="L54" s="26">
        <f t="shared" si="8"/>
        <v>22</v>
      </c>
    </row>
    <row r="55" spans="1:12" x14ac:dyDescent="0.2">
      <c r="A55" s="24">
        <f t="shared" si="9"/>
        <v>48</v>
      </c>
      <c r="B55" s="23">
        <f t="shared" si="0"/>
        <v>10.070371765849092</v>
      </c>
      <c r="C55" s="23">
        <f t="shared" si="1"/>
        <v>7.9269206298538251</v>
      </c>
      <c r="D55" s="26">
        <f t="shared" si="2"/>
        <v>264</v>
      </c>
      <c r="E55" s="24">
        <f t="shared" si="10"/>
        <v>109</v>
      </c>
      <c r="F55" s="23">
        <f t="shared" si="3"/>
        <v>12.854440956024346</v>
      </c>
      <c r="G55" s="23">
        <f t="shared" si="4"/>
        <v>28.641598703821899</v>
      </c>
      <c r="H55" s="26">
        <f t="shared" si="5"/>
        <v>142</v>
      </c>
      <c r="I55" s="24">
        <f t="shared" si="11"/>
        <v>170</v>
      </c>
      <c r="J55" s="23">
        <f t="shared" si="6"/>
        <v>2.3416654176775218</v>
      </c>
      <c r="K55" s="23">
        <f t="shared" si="7"/>
        <v>39.767134553957959</v>
      </c>
      <c r="L55" s="26">
        <f t="shared" si="8"/>
        <v>20</v>
      </c>
    </row>
    <row r="56" spans="1:12" x14ac:dyDescent="0.2">
      <c r="A56" s="24">
        <f t="shared" si="9"/>
        <v>49</v>
      </c>
      <c r="B56" s="23">
        <f t="shared" si="0"/>
        <v>10.228759021659791</v>
      </c>
      <c r="C56" s="23">
        <f t="shared" si="1"/>
        <v>8.2297585778349855</v>
      </c>
      <c r="D56" s="26">
        <f t="shared" si="2"/>
        <v>262</v>
      </c>
      <c r="E56" s="24">
        <f t="shared" si="10"/>
        <v>110</v>
      </c>
      <c r="F56" s="23">
        <f t="shared" si="3"/>
        <v>12.773893074331937</v>
      </c>
      <c r="G56" s="23">
        <f t="shared" si="4"/>
        <v>28.944135692555506</v>
      </c>
      <c r="H56" s="26">
        <f t="shared" si="5"/>
        <v>140</v>
      </c>
      <c r="I56" s="24">
        <f t="shared" si="11"/>
        <v>171</v>
      </c>
      <c r="J56" s="23">
        <f t="shared" si="6"/>
        <v>2.1094258259965968</v>
      </c>
      <c r="K56" s="23">
        <f t="shared" si="7"/>
        <v>39.811366897260413</v>
      </c>
      <c r="L56" s="26">
        <f t="shared" si="8"/>
        <v>18</v>
      </c>
    </row>
    <row r="57" spans="1:12" x14ac:dyDescent="0.2">
      <c r="A57" s="24">
        <f t="shared" si="9"/>
        <v>50</v>
      </c>
      <c r="B57" s="23">
        <f t="shared" si="0"/>
        <v>10.38407444769229</v>
      </c>
      <c r="C57" s="23">
        <f t="shared" si="1"/>
        <v>8.5364110655269485</v>
      </c>
      <c r="D57" s="26">
        <f t="shared" si="2"/>
        <v>260</v>
      </c>
      <c r="E57" s="24">
        <f t="shared" si="10"/>
        <v>111</v>
      </c>
      <c r="F57" s="23">
        <f t="shared" si="3"/>
        <v>12.689415315976719</v>
      </c>
      <c r="G57" s="23">
        <f t="shared" si="4"/>
        <v>29.243471992619916</v>
      </c>
      <c r="H57" s="26">
        <f t="shared" si="5"/>
        <v>138</v>
      </c>
      <c r="I57" s="24">
        <f t="shared" si="11"/>
        <v>172</v>
      </c>
      <c r="J57" s="23">
        <f t="shared" si="6"/>
        <v>1.8765781508603756</v>
      </c>
      <c r="K57" s="23">
        <f t="shared" si="7"/>
        <v>39.850948074593347</v>
      </c>
      <c r="L57" s="26">
        <f t="shared" si="8"/>
        <v>16</v>
      </c>
    </row>
    <row r="58" spans="1:12" x14ac:dyDescent="0.2">
      <c r="A58" s="24">
        <f t="shared" si="9"/>
        <v>51</v>
      </c>
      <c r="B58" s="23">
        <f t="shared" si="0"/>
        <v>10.536267295208637</v>
      </c>
      <c r="C58" s="23">
        <f t="shared" si="1"/>
        <v>8.8467467088262168</v>
      </c>
      <c r="D58" s="26">
        <f t="shared" si="2"/>
        <v>258</v>
      </c>
      <c r="E58" s="24">
        <f t="shared" si="10"/>
        <v>112</v>
      </c>
      <c r="F58" s="23">
        <f t="shared" si="3"/>
        <v>12.60103714183211</v>
      </c>
      <c r="G58" s="23">
        <f t="shared" si="4"/>
        <v>29.539542759042874</v>
      </c>
      <c r="H58" s="26">
        <f t="shared" si="5"/>
        <v>136</v>
      </c>
      <c r="I58" s="24">
        <f t="shared" si="11"/>
        <v>173</v>
      </c>
      <c r="J58" s="23">
        <f t="shared" si="6"/>
        <v>1.6431897191227776</v>
      </c>
      <c r="K58" s="23">
        <f t="shared" si="7"/>
        <v>39.885876423910844</v>
      </c>
      <c r="L58" s="26">
        <f t="shared" si="8"/>
        <v>14</v>
      </c>
    </row>
    <row r="59" spans="1:12" x14ac:dyDescent="0.2">
      <c r="A59" s="24">
        <f t="shared" si="9"/>
        <v>52</v>
      </c>
      <c r="B59" s="23">
        <f t="shared" si="0"/>
        <v>10.685287648794885</v>
      </c>
      <c r="C59" s="23">
        <f t="shared" si="1"/>
        <v>9.160633141876545</v>
      </c>
      <c r="D59" s="26">
        <f t="shared" si="2"/>
        <v>256</v>
      </c>
      <c r="E59" s="24">
        <f t="shared" si="10"/>
        <v>113</v>
      </c>
      <c r="F59" s="23">
        <f t="shared" si="3"/>
        <v>12.508789294914315</v>
      </c>
      <c r="G59" s="23">
        <f t="shared" si="4"/>
        <v>29.832285136400287</v>
      </c>
      <c r="H59" s="26">
        <f t="shared" si="5"/>
        <v>134</v>
      </c>
      <c r="I59" s="24">
        <f t="shared" si="11"/>
        <v>174</v>
      </c>
      <c r="J59" s="23">
        <f t="shared" si="6"/>
        <v>1.4093279422024034</v>
      </c>
      <c r="K59" s="23">
        <f t="shared" si="7"/>
        <v>39.916150501428604</v>
      </c>
      <c r="L59" s="26">
        <f t="shared" si="8"/>
        <v>12</v>
      </c>
    </row>
    <row r="60" spans="1:12" x14ac:dyDescent="0.2">
      <c r="A60" s="24">
        <f t="shared" si="9"/>
        <v>53</v>
      </c>
      <c r="B60" s="23">
        <f t="shared" si="0"/>
        <v>10.831086451083232</v>
      </c>
      <c r="C60" s="23">
        <f t="shared" si="1"/>
        <v>9.4779371050533143</v>
      </c>
      <c r="D60" s="26">
        <f t="shared" si="2"/>
        <v>254</v>
      </c>
      <c r="E60" s="24">
        <f t="shared" si="10"/>
        <v>114</v>
      </c>
      <c r="F60" s="23">
        <f t="shared" si="3"/>
        <v>12.412703779915139</v>
      </c>
      <c r="G60" s="23">
        <f t="shared" si="4"/>
        <v>30.121638239473214</v>
      </c>
      <c r="H60" s="26">
        <f t="shared" si="5"/>
        <v>132</v>
      </c>
      <c r="I60" s="24">
        <f t="shared" si="11"/>
        <v>175</v>
      </c>
      <c r="J60" s="23">
        <f t="shared" si="6"/>
        <v>1.1750603051542206</v>
      </c>
      <c r="K60" s="23">
        <f t="shared" si="7"/>
        <v>39.941769073112326</v>
      </c>
      <c r="L60" s="26">
        <f t="shared" si="8"/>
        <v>10</v>
      </c>
    </row>
    <row r="61" spans="1:12" x14ac:dyDescent="0.2">
      <c r="A61" s="24">
        <f t="shared" si="9"/>
        <v>54</v>
      </c>
      <c r="B61" s="23">
        <f t="shared" si="0"/>
        <v>10.973615527563018</v>
      </c>
      <c r="C61" s="23">
        <f t="shared" si="1"/>
        <v>9.7985245333256614</v>
      </c>
      <c r="D61" s="26">
        <f t="shared" si="2"/>
        <v>252</v>
      </c>
      <c r="E61" s="24">
        <f t="shared" si="10"/>
        <v>115</v>
      </c>
      <c r="F61" s="23">
        <f t="shared" si="3"/>
        <v>12.312813842146426</v>
      </c>
      <c r="G61" s="23">
        <f t="shared" si="4"/>
        <v>30.407543132152512</v>
      </c>
      <c r="H61" s="26">
        <f t="shared" si="5"/>
        <v>130</v>
      </c>
      <c r="I61" s="24">
        <f t="shared" si="11"/>
        <v>176</v>
      </c>
      <c r="J61" s="23">
        <f t="shared" si="6"/>
        <v>0.94045435588357684</v>
      </c>
      <c r="K61" s="23">
        <f t="shared" si="7"/>
        <v>39.962731107293678</v>
      </c>
      <c r="L61" s="26">
        <f t="shared" si="8"/>
        <v>8</v>
      </c>
    </row>
    <row r="62" spans="1:12" x14ac:dyDescent="0.2">
      <c r="A62" s="24">
        <f t="shared" si="9"/>
        <v>55</v>
      </c>
      <c r="B62" s="23">
        <f t="shared" si="0"/>
        <v>11.112827611447491</v>
      </c>
      <c r="C62" s="23">
        <f t="shared" si="1"/>
        <v>10.122260644903747</v>
      </c>
      <c r="D62" s="26">
        <f t="shared" si="2"/>
        <v>250</v>
      </c>
      <c r="E62" s="24">
        <f t="shared" si="10"/>
        <v>116</v>
      </c>
      <c r="F62" s="23">
        <f t="shared" si="3"/>
        <v>12.20915394593842</v>
      </c>
      <c r="G62" s="23">
        <f t="shared" si="4"/>
        <v>30.689942804672199</v>
      </c>
      <c r="H62" s="26">
        <f t="shared" si="5"/>
        <v>128</v>
      </c>
      <c r="I62" s="24">
        <f t="shared" si="11"/>
        <v>177</v>
      </c>
      <c r="J62" s="23">
        <f t="shared" si="6"/>
        <v>0.70557769448269603</v>
      </c>
      <c r="K62" s="23">
        <f t="shared" si="7"/>
        <v>39.97903576841685</v>
      </c>
      <c r="L62" s="26">
        <f t="shared" si="8"/>
        <v>6</v>
      </c>
    </row>
    <row r="63" spans="1:12" x14ac:dyDescent="0.2">
      <c r="A63" s="24">
        <f t="shared" si="9"/>
        <v>56</v>
      </c>
      <c r="B63" s="23">
        <f t="shared" si="0"/>
        <v>11.248676368562139</v>
      </c>
      <c r="C63" s="23">
        <f t="shared" si="1"/>
        <v>10.449010030076352</v>
      </c>
      <c r="D63" s="26">
        <f t="shared" si="2"/>
        <v>248</v>
      </c>
      <c r="E63" s="24">
        <f t="shared" si="10"/>
        <v>117</v>
      </c>
      <c r="F63" s="23">
        <f t="shared" si="3"/>
        <v>12.101759752534372</v>
      </c>
      <c r="G63" s="23">
        <f t="shared" si="4"/>
        <v>30.968782149254665</v>
      </c>
      <c r="H63" s="26">
        <f t="shared" si="5"/>
        <v>126</v>
      </c>
      <c r="I63" s="24">
        <f t="shared" si="11"/>
        <v>178</v>
      </c>
      <c r="J63" s="23">
        <f t="shared" si="6"/>
        <v>0.470497962669777</v>
      </c>
      <c r="K63" s="23">
        <f t="shared" si="7"/>
        <v>39.990682411918712</v>
      </c>
      <c r="L63" s="26">
        <f t="shared" si="8"/>
        <v>4</v>
      </c>
    </row>
    <row r="64" spans="1:12" x14ac:dyDescent="0.2">
      <c r="A64" s="24">
        <f t="shared" si="9"/>
        <v>57</v>
      </c>
      <c r="B64" s="23">
        <f t="shared" si="0"/>
        <v>11.381116422218968</v>
      </c>
      <c r="C64" s="23">
        <f t="shared" si="1"/>
        <v>10.778636740142858</v>
      </c>
      <c r="D64" s="26">
        <f t="shared" si="2"/>
        <v>246</v>
      </c>
      <c r="E64" s="24">
        <f t="shared" si="10"/>
        <v>118</v>
      </c>
      <c r="F64" s="23">
        <f t="shared" si="3"/>
        <v>11.99066809752415</v>
      </c>
      <c r="G64" s="23">
        <f t="shared" si="4"/>
        <v>31.2440079342514</v>
      </c>
      <c r="H64" s="26">
        <f t="shared" si="5"/>
        <v>124</v>
      </c>
      <c r="I64" s="24">
        <f t="shared" si="11"/>
        <v>179</v>
      </c>
      <c r="J64" s="23">
        <f t="shared" si="6"/>
        <v>0.23528283331025393</v>
      </c>
      <c r="K64" s="23">
        <f t="shared" si="7"/>
        <v>39.997670580244346</v>
      </c>
      <c r="L64" s="26">
        <f t="shared" si="8"/>
        <v>2</v>
      </c>
    </row>
    <row r="65" spans="1:12" x14ac:dyDescent="0.2">
      <c r="A65" s="24">
        <f t="shared" si="9"/>
        <v>58</v>
      </c>
      <c r="B65" s="23">
        <f t="shared" si="0"/>
        <v>11.510103378039997</v>
      </c>
      <c r="C65" s="23">
        <f t="shared" si="1"/>
        <v>11.111004376341583</v>
      </c>
      <c r="D65" s="26">
        <f t="shared" si="2"/>
        <v>244</v>
      </c>
      <c r="E65" s="24">
        <f t="shared" si="10"/>
        <v>119</v>
      </c>
      <c r="F65" s="23">
        <f t="shared" si="3"/>
        <v>11.875916967859654</v>
      </c>
      <c r="G65" s="23">
        <f t="shared" si="4"/>
        <v>31.515568776864427</v>
      </c>
      <c r="H65" s="26">
        <f t="shared" si="5"/>
        <v>122</v>
      </c>
      <c r="I65" s="24">
        <f t="shared" si="11"/>
        <v>180</v>
      </c>
      <c r="J65" s="23">
        <f t="shared" si="6"/>
        <v>1.6516667233703004E-15</v>
      </c>
      <c r="K65" s="23">
        <f t="shared" si="7"/>
        <v>40</v>
      </c>
      <c r="L65" s="26">
        <f t="shared" si="8"/>
        <v>0</v>
      </c>
    </row>
    <row r="66" spans="1:12" x14ac:dyDescent="0.2">
      <c r="A66" s="24">
        <f t="shared" si="9"/>
        <v>59</v>
      </c>
      <c r="B66" s="23">
        <f t="shared" si="0"/>
        <v>11.635593848692155</v>
      </c>
      <c r="C66" s="23">
        <f t="shared" si="1"/>
        <v>11.445976178675366</v>
      </c>
      <c r="D66" s="26">
        <f t="shared" si="2"/>
        <v>242</v>
      </c>
      <c r="E66" s="24">
        <f t="shared" si="10"/>
        <v>120</v>
      </c>
      <c r="F66" s="23">
        <f t="shared" si="3"/>
        <v>11.75754547849472</v>
      </c>
      <c r="G66" s="23">
        <f t="shared" si="4"/>
        <v>31.78341511453381</v>
      </c>
      <c r="H66" s="26">
        <f t="shared" si="5"/>
        <v>120</v>
      </c>
      <c r="I66" s="24"/>
      <c r="J66" s="23"/>
      <c r="K66" s="23"/>
    </row>
    <row r="67" spans="1:12" x14ac:dyDescent="0.2">
      <c r="A67" s="24">
        <f t="shared" si="9"/>
        <v>60</v>
      </c>
      <c r="B67" s="23">
        <f t="shared" si="0"/>
        <v>11.75754547849472</v>
      </c>
      <c r="C67" s="23">
        <f t="shared" si="1"/>
        <v>11.78341511453381</v>
      </c>
      <c r="D67" s="26">
        <f t="shared" si="2"/>
        <v>240</v>
      </c>
      <c r="E67" s="24">
        <f t="shared" si="10"/>
        <v>121</v>
      </c>
      <c r="F67" s="23">
        <f t="shared" si="3"/>
        <v>11.635593848692155</v>
      </c>
      <c r="G67" s="23">
        <f t="shared" si="4"/>
        <v>32.047499175077533</v>
      </c>
      <c r="H67" s="26">
        <f t="shared" si="5"/>
        <v>118</v>
      </c>
      <c r="I67" s="24"/>
      <c r="J67" s="23"/>
      <c r="K67" s="23"/>
    </row>
    <row r="68" spans="1:12" x14ac:dyDescent="0.2">
      <c r="B68" s="23"/>
      <c r="C68" s="23"/>
      <c r="F68" s="23"/>
      <c r="G68" s="23"/>
      <c r="J68" s="23"/>
      <c r="K68" s="23"/>
    </row>
    <row r="69" spans="1:12" x14ac:dyDescent="0.2">
      <c r="B69" s="23"/>
      <c r="C69" s="23"/>
      <c r="F69" s="23"/>
      <c r="G69" s="23"/>
      <c r="J69" s="23"/>
      <c r="K69" s="23"/>
    </row>
    <row r="70" spans="1:12" x14ac:dyDescent="0.2">
      <c r="B70" s="23"/>
      <c r="C70" s="23"/>
      <c r="F70" s="23"/>
      <c r="G70" s="23"/>
      <c r="J70" s="23"/>
      <c r="K70" s="23"/>
    </row>
    <row r="71" spans="1:12" x14ac:dyDescent="0.2">
      <c r="B71" s="23"/>
      <c r="C71" s="23"/>
      <c r="F71" s="23"/>
      <c r="G71" s="23"/>
      <c r="J71" s="23"/>
      <c r="K71" s="23"/>
    </row>
    <row r="72" spans="1:12" x14ac:dyDescent="0.2">
      <c r="B72" s="23"/>
      <c r="C72" s="23"/>
      <c r="F72" s="23"/>
      <c r="G72" s="23"/>
      <c r="J72" s="23"/>
      <c r="K72" s="23"/>
    </row>
    <row r="73" spans="1:12" x14ac:dyDescent="0.2">
      <c r="B73" s="23"/>
      <c r="C73" s="23"/>
      <c r="F73" s="23"/>
      <c r="G73" s="23"/>
      <c r="J73" s="23"/>
      <c r="K73" s="23"/>
    </row>
    <row r="74" spans="1:12" x14ac:dyDescent="0.2">
      <c r="B74" s="23"/>
      <c r="C74" s="23"/>
      <c r="F74" s="23"/>
      <c r="G74" s="23"/>
      <c r="J74" s="23"/>
      <c r="K74" s="23"/>
    </row>
    <row r="75" spans="1:12" x14ac:dyDescent="0.2">
      <c r="B75" s="23"/>
      <c r="C75" s="23"/>
      <c r="F75" s="23"/>
      <c r="G75" s="23"/>
      <c r="J75" s="23"/>
      <c r="K75" s="23"/>
    </row>
    <row r="76" spans="1:12" x14ac:dyDescent="0.2">
      <c r="B76" s="23"/>
      <c r="C76" s="23"/>
      <c r="F76" s="23"/>
      <c r="G76" s="23"/>
      <c r="J76" s="23"/>
      <c r="K76" s="23"/>
    </row>
    <row r="77" spans="1:12" x14ac:dyDescent="0.2">
      <c r="B77" s="23"/>
      <c r="C77" s="23"/>
      <c r="F77" s="23"/>
      <c r="G77" s="23"/>
      <c r="J77" s="23"/>
      <c r="K77" s="23"/>
    </row>
    <row r="78" spans="1:12" x14ac:dyDescent="0.2">
      <c r="B78" s="23"/>
      <c r="C78" s="23"/>
      <c r="F78" s="23"/>
      <c r="G78" s="23"/>
      <c r="J78" s="23"/>
      <c r="K78" s="23"/>
    </row>
    <row r="79" spans="1:12" x14ac:dyDescent="0.2">
      <c r="B79" s="23"/>
      <c r="C79" s="23"/>
      <c r="F79" s="23"/>
      <c r="G79" s="23"/>
      <c r="J79" s="23"/>
      <c r="K79" s="23"/>
    </row>
    <row r="80" spans="1:12" x14ac:dyDescent="0.2">
      <c r="B80" s="23"/>
      <c r="C80" s="23"/>
      <c r="F80" s="23"/>
      <c r="G80" s="23"/>
      <c r="J80" s="23"/>
      <c r="K80" s="23"/>
    </row>
    <row r="81" spans="2:11" x14ac:dyDescent="0.2">
      <c r="B81" s="23"/>
      <c r="C81" s="23"/>
      <c r="F81" s="23"/>
      <c r="G81" s="23"/>
      <c r="J81" s="23"/>
      <c r="K81" s="23"/>
    </row>
    <row r="82" spans="2:11" x14ac:dyDescent="0.2">
      <c r="B82" s="23"/>
      <c r="C82" s="23"/>
      <c r="F82" s="23"/>
      <c r="G82" s="23"/>
      <c r="J82" s="23"/>
      <c r="K82" s="23"/>
    </row>
    <row r="83" spans="2:11" x14ac:dyDescent="0.2">
      <c r="B83" s="23"/>
      <c r="C83" s="23"/>
      <c r="F83" s="23"/>
      <c r="G83" s="23"/>
      <c r="J83" s="23"/>
      <c r="K83" s="23"/>
    </row>
    <row r="84" spans="2:11" x14ac:dyDescent="0.2">
      <c r="B84" s="23"/>
      <c r="C84" s="23"/>
      <c r="F84" s="23"/>
      <c r="G84" s="23"/>
      <c r="J84" s="23"/>
      <c r="K84" s="23"/>
    </row>
    <row r="85" spans="2:11" x14ac:dyDescent="0.2">
      <c r="B85" s="23"/>
      <c r="C85" s="23"/>
      <c r="F85" s="23"/>
      <c r="G85" s="23"/>
      <c r="J85" s="23"/>
      <c r="K85" s="23"/>
    </row>
    <row r="86" spans="2:11" x14ac:dyDescent="0.2">
      <c r="B86" s="23"/>
      <c r="C86" s="23"/>
      <c r="F86" s="23"/>
      <c r="G86" s="23"/>
      <c r="J86" s="23"/>
      <c r="K86" s="23"/>
    </row>
    <row r="87" spans="2:11" x14ac:dyDescent="0.2">
      <c r="B87" s="23"/>
      <c r="C87" s="23"/>
      <c r="F87" s="23"/>
      <c r="G87" s="23"/>
      <c r="J87" s="23"/>
      <c r="K87" s="23"/>
    </row>
    <row r="88" spans="2:11" x14ac:dyDescent="0.2">
      <c r="B88" s="23"/>
      <c r="C88" s="23"/>
      <c r="F88" s="23"/>
      <c r="G88" s="23"/>
      <c r="J88" s="23"/>
      <c r="K88" s="23"/>
    </row>
    <row r="89" spans="2:11" x14ac:dyDescent="0.2">
      <c r="B89" s="23"/>
      <c r="C89" s="23"/>
      <c r="F89" s="23"/>
      <c r="G89" s="23"/>
      <c r="J89" s="23"/>
      <c r="K89" s="23"/>
    </row>
    <row r="90" spans="2:11" x14ac:dyDescent="0.2">
      <c r="B90" s="23"/>
      <c r="C90" s="23"/>
      <c r="F90" s="23"/>
      <c r="G90" s="23"/>
      <c r="J90" s="23"/>
      <c r="K90" s="23"/>
    </row>
    <row r="91" spans="2:11" x14ac:dyDescent="0.2">
      <c r="B91" s="23"/>
      <c r="C91" s="23"/>
      <c r="F91" s="23"/>
      <c r="G91" s="23"/>
      <c r="J91" s="23"/>
      <c r="K91" s="23"/>
    </row>
    <row r="92" spans="2:11" x14ac:dyDescent="0.2">
      <c r="B92" s="23"/>
      <c r="C92" s="23"/>
      <c r="F92" s="23"/>
      <c r="G92" s="23"/>
      <c r="J92" s="23"/>
      <c r="K92" s="23"/>
    </row>
    <row r="93" spans="2:11" x14ac:dyDescent="0.2">
      <c r="B93" s="23"/>
      <c r="C93" s="23"/>
      <c r="F93" s="23"/>
      <c r="G93" s="23"/>
      <c r="J93" s="23"/>
      <c r="K93" s="23"/>
    </row>
    <row r="94" spans="2:11" x14ac:dyDescent="0.2">
      <c r="B94" s="23"/>
      <c r="C94" s="23"/>
      <c r="F94" s="23"/>
      <c r="G94" s="23"/>
      <c r="J94" s="23"/>
      <c r="K94" s="23"/>
    </row>
    <row r="95" spans="2:11" x14ac:dyDescent="0.2">
      <c r="B95" s="23"/>
      <c r="C95" s="23"/>
      <c r="F95" s="23"/>
      <c r="G95" s="23"/>
      <c r="J95" s="23"/>
      <c r="K95" s="23"/>
    </row>
    <row r="96" spans="2:11" x14ac:dyDescent="0.2">
      <c r="B96" s="23"/>
      <c r="C96" s="23"/>
      <c r="F96" s="23"/>
      <c r="G96" s="23"/>
      <c r="J96" s="23"/>
      <c r="K96" s="23"/>
    </row>
    <row r="97" spans="2:11" x14ac:dyDescent="0.2">
      <c r="B97" s="23"/>
      <c r="C97" s="23"/>
      <c r="F97" s="23"/>
      <c r="G97" s="23"/>
      <c r="J97" s="23"/>
      <c r="K97" s="23"/>
    </row>
    <row r="98" spans="2:11" x14ac:dyDescent="0.2">
      <c r="B98" s="23"/>
      <c r="C98" s="23"/>
      <c r="F98" s="23"/>
      <c r="G98" s="23"/>
      <c r="J98" s="23"/>
      <c r="K98" s="23"/>
    </row>
    <row r="99" spans="2:11" x14ac:dyDescent="0.2">
      <c r="B99" s="23"/>
      <c r="C99" s="23"/>
      <c r="F99" s="23"/>
      <c r="G99" s="23"/>
      <c r="J99" s="23"/>
      <c r="K99" s="23"/>
    </row>
    <row r="100" spans="2:11" x14ac:dyDescent="0.2">
      <c r="B100" s="23"/>
      <c r="C100" s="23"/>
      <c r="F100" s="23"/>
      <c r="G100" s="23"/>
      <c r="J100" s="23"/>
      <c r="K100" s="23"/>
    </row>
    <row r="101" spans="2:11" x14ac:dyDescent="0.2">
      <c r="B101" s="23"/>
      <c r="C101" s="23"/>
      <c r="F101" s="23"/>
      <c r="G101" s="23"/>
      <c r="J101" s="23"/>
      <c r="K101" s="23"/>
    </row>
    <row r="102" spans="2:11" x14ac:dyDescent="0.2">
      <c r="B102" s="23"/>
      <c r="C102" s="23"/>
      <c r="F102" s="23"/>
      <c r="G102" s="23"/>
      <c r="J102" s="23"/>
      <c r="K102" s="23"/>
    </row>
    <row r="103" spans="2:11" x14ac:dyDescent="0.2">
      <c r="B103" s="23"/>
      <c r="C103" s="23"/>
      <c r="F103" s="23"/>
      <c r="G103" s="23"/>
      <c r="J103" s="23"/>
      <c r="K103" s="23"/>
    </row>
    <row r="104" spans="2:11" x14ac:dyDescent="0.2">
      <c r="B104" s="23"/>
      <c r="C104" s="23"/>
      <c r="F104" s="23"/>
      <c r="G104" s="23"/>
      <c r="J104" s="23"/>
      <c r="K104" s="23"/>
    </row>
    <row r="105" spans="2:11" x14ac:dyDescent="0.2">
      <c r="B105" s="23"/>
      <c r="C105" s="23"/>
      <c r="F105" s="23"/>
      <c r="G105" s="23"/>
      <c r="J105" s="23"/>
      <c r="K105" s="23"/>
    </row>
    <row r="106" spans="2:11" x14ac:dyDescent="0.2">
      <c r="B106" s="23"/>
      <c r="C106" s="23"/>
      <c r="F106" s="23"/>
      <c r="G106" s="23"/>
      <c r="J106" s="23"/>
      <c r="K106" s="23"/>
    </row>
    <row r="107" spans="2:11" x14ac:dyDescent="0.2">
      <c r="B107" s="23"/>
      <c r="C107" s="23"/>
      <c r="F107" s="23"/>
      <c r="G107" s="23"/>
      <c r="J107" s="23"/>
      <c r="K107" s="23"/>
    </row>
    <row r="108" spans="2:11" x14ac:dyDescent="0.2">
      <c r="B108" s="23"/>
      <c r="C108" s="23"/>
      <c r="F108" s="23"/>
      <c r="G108" s="23"/>
      <c r="J108" s="23"/>
      <c r="K108" s="23"/>
    </row>
    <row r="109" spans="2:11" x14ac:dyDescent="0.2">
      <c r="B109" s="23"/>
      <c r="C109" s="23"/>
      <c r="F109" s="23"/>
      <c r="G109" s="23"/>
      <c r="J109" s="23"/>
      <c r="K109" s="23"/>
    </row>
    <row r="110" spans="2:11" x14ac:dyDescent="0.2">
      <c r="B110" s="23"/>
      <c r="C110" s="23"/>
      <c r="F110" s="23"/>
      <c r="G110" s="23"/>
      <c r="J110" s="23"/>
      <c r="K110" s="23"/>
    </row>
    <row r="111" spans="2:11" x14ac:dyDescent="0.2">
      <c r="B111" s="23"/>
      <c r="C111" s="23"/>
      <c r="F111" s="23"/>
      <c r="G111" s="23"/>
      <c r="J111" s="23"/>
      <c r="K111" s="23"/>
    </row>
    <row r="112" spans="2:11" x14ac:dyDescent="0.2">
      <c r="B112" s="23"/>
      <c r="C112" s="23"/>
      <c r="F112" s="23"/>
      <c r="G112" s="23"/>
      <c r="J112" s="23"/>
      <c r="K112" s="23"/>
    </row>
    <row r="113" spans="2:11" x14ac:dyDescent="0.2">
      <c r="B113" s="23"/>
      <c r="C113" s="23"/>
      <c r="F113" s="23"/>
      <c r="G113" s="23"/>
      <c r="J113" s="23"/>
      <c r="K113" s="23"/>
    </row>
    <row r="114" spans="2:11" x14ac:dyDescent="0.2">
      <c r="B114" s="23"/>
      <c r="C114" s="23"/>
      <c r="F114" s="23"/>
      <c r="G114" s="23"/>
      <c r="J114" s="23"/>
      <c r="K114" s="23"/>
    </row>
    <row r="115" spans="2:11" x14ac:dyDescent="0.2">
      <c r="B115" s="23"/>
      <c r="C115" s="23"/>
      <c r="F115" s="23"/>
      <c r="G115" s="23"/>
      <c r="J115" s="23"/>
      <c r="K115" s="23"/>
    </row>
    <row r="116" spans="2:11" x14ac:dyDescent="0.2">
      <c r="B116" s="23"/>
      <c r="C116" s="23"/>
      <c r="F116" s="23"/>
      <c r="G116" s="23"/>
      <c r="J116" s="23"/>
      <c r="K116" s="23"/>
    </row>
    <row r="117" spans="2:11" x14ac:dyDescent="0.2">
      <c r="B117" s="23"/>
      <c r="C117" s="23"/>
      <c r="F117" s="23"/>
      <c r="G117" s="23"/>
      <c r="J117" s="23"/>
      <c r="K117" s="23"/>
    </row>
    <row r="118" spans="2:11" x14ac:dyDescent="0.2">
      <c r="B118" s="23"/>
      <c r="C118" s="23"/>
      <c r="F118" s="23"/>
      <c r="G118" s="23"/>
      <c r="J118" s="23"/>
      <c r="K118" s="23"/>
    </row>
    <row r="119" spans="2:11" x14ac:dyDescent="0.2">
      <c r="B119" s="23"/>
      <c r="C119" s="23"/>
      <c r="F119" s="23"/>
      <c r="G119" s="23"/>
      <c r="J119" s="23"/>
      <c r="K119" s="23"/>
    </row>
    <row r="120" spans="2:11" x14ac:dyDescent="0.2">
      <c r="B120" s="23"/>
      <c r="C120" s="23"/>
      <c r="F120" s="23"/>
      <c r="G120" s="23"/>
      <c r="J120" s="23"/>
      <c r="K120" s="23"/>
    </row>
    <row r="121" spans="2:11" x14ac:dyDescent="0.2">
      <c r="B121" s="23"/>
      <c r="C121" s="23"/>
      <c r="F121" s="23"/>
      <c r="G121" s="23"/>
      <c r="J121" s="23"/>
      <c r="K121" s="23"/>
    </row>
    <row r="122" spans="2:11" x14ac:dyDescent="0.2">
      <c r="B122" s="23"/>
      <c r="C122" s="23"/>
      <c r="F122" s="23"/>
      <c r="G122" s="23"/>
      <c r="J122" s="23"/>
      <c r="K122" s="23"/>
    </row>
    <row r="123" spans="2:11" x14ac:dyDescent="0.2">
      <c r="B123" s="23"/>
      <c r="C123" s="23"/>
      <c r="F123" s="23"/>
      <c r="G123" s="23"/>
      <c r="J123" s="23"/>
      <c r="K123" s="23"/>
    </row>
    <row r="124" spans="2:11" x14ac:dyDescent="0.2">
      <c r="B124" s="23"/>
      <c r="C124" s="23"/>
      <c r="F124" s="23"/>
      <c r="G124" s="23"/>
      <c r="J124" s="23"/>
      <c r="K124" s="23"/>
    </row>
    <row r="125" spans="2:11" x14ac:dyDescent="0.2">
      <c r="B125" s="23"/>
      <c r="C125" s="23"/>
      <c r="F125" s="23"/>
      <c r="G125" s="23"/>
      <c r="J125" s="23"/>
      <c r="K125" s="23"/>
    </row>
    <row r="126" spans="2:11" x14ac:dyDescent="0.2">
      <c r="B126" s="23"/>
      <c r="C126" s="23"/>
      <c r="F126" s="23"/>
      <c r="G126" s="23"/>
      <c r="J126" s="23"/>
      <c r="K126" s="23"/>
    </row>
    <row r="127" spans="2:11" x14ac:dyDescent="0.2">
      <c r="B127" s="23"/>
      <c r="C127" s="23"/>
      <c r="F127" s="23"/>
      <c r="G127" s="23"/>
      <c r="J127" s="23"/>
      <c r="K127" s="23"/>
    </row>
    <row r="128" spans="2:11" x14ac:dyDescent="0.2">
      <c r="B128" s="23"/>
      <c r="C128" s="23"/>
      <c r="F128" s="23"/>
      <c r="G128" s="23"/>
      <c r="J128" s="23"/>
      <c r="K128" s="23"/>
    </row>
    <row r="129" spans="2:11" x14ac:dyDescent="0.2">
      <c r="B129" s="23"/>
      <c r="C129" s="23"/>
      <c r="F129" s="23"/>
      <c r="G129" s="23"/>
      <c r="J129" s="23"/>
      <c r="K129" s="23"/>
    </row>
    <row r="130" spans="2:11" x14ac:dyDescent="0.2">
      <c r="B130" s="23"/>
      <c r="C130" s="23"/>
      <c r="F130" s="23"/>
      <c r="G130" s="23"/>
      <c r="J130" s="23"/>
      <c r="K130" s="23"/>
    </row>
    <row r="131" spans="2:11" x14ac:dyDescent="0.2">
      <c r="B131" s="23"/>
      <c r="C131" s="23"/>
      <c r="F131" s="23"/>
      <c r="G131" s="23"/>
      <c r="J131" s="23"/>
      <c r="K131" s="23"/>
    </row>
    <row r="132" spans="2:11" x14ac:dyDescent="0.2">
      <c r="B132" s="23"/>
      <c r="C132" s="23"/>
      <c r="F132" s="23"/>
      <c r="G132" s="23"/>
      <c r="J132" s="23"/>
      <c r="K132" s="23"/>
    </row>
    <row r="133" spans="2:11" x14ac:dyDescent="0.2">
      <c r="B133" s="23"/>
      <c r="C133" s="23"/>
      <c r="F133" s="23"/>
      <c r="G133" s="23"/>
      <c r="J133" s="23"/>
      <c r="K133" s="23"/>
    </row>
    <row r="134" spans="2:11" x14ac:dyDescent="0.2">
      <c r="B134" s="23"/>
      <c r="C134" s="23"/>
      <c r="F134" s="23"/>
      <c r="G134" s="23"/>
      <c r="J134" s="23"/>
      <c r="K134" s="23"/>
    </row>
    <row r="135" spans="2:11" x14ac:dyDescent="0.2">
      <c r="B135" s="23"/>
      <c r="C135" s="23"/>
      <c r="F135" s="23"/>
      <c r="G135" s="23"/>
      <c r="J135" s="23"/>
      <c r="K135" s="23"/>
    </row>
    <row r="136" spans="2:11" x14ac:dyDescent="0.2">
      <c r="B136" s="23"/>
      <c r="C136" s="23"/>
      <c r="F136" s="23"/>
      <c r="G136" s="23"/>
      <c r="J136" s="23"/>
      <c r="K136" s="23"/>
    </row>
    <row r="137" spans="2:11" x14ac:dyDescent="0.2">
      <c r="B137" s="23"/>
      <c r="C137" s="23"/>
      <c r="F137" s="23"/>
      <c r="G137" s="23"/>
      <c r="J137" s="23"/>
      <c r="K137" s="23"/>
    </row>
    <row r="138" spans="2:11" x14ac:dyDescent="0.2">
      <c r="B138" s="23"/>
      <c r="C138" s="23"/>
      <c r="F138" s="23"/>
      <c r="G138" s="23"/>
      <c r="J138" s="23"/>
      <c r="K138" s="23"/>
    </row>
    <row r="139" spans="2:11" x14ac:dyDescent="0.2">
      <c r="B139" s="23"/>
      <c r="C139" s="23"/>
      <c r="F139" s="23"/>
      <c r="G139" s="23"/>
      <c r="J139" s="23"/>
      <c r="K139" s="23"/>
    </row>
    <row r="140" spans="2:11" x14ac:dyDescent="0.2">
      <c r="B140" s="23"/>
      <c r="C140" s="23"/>
      <c r="F140" s="23"/>
      <c r="G140" s="23"/>
      <c r="J140" s="23"/>
      <c r="K140" s="23"/>
    </row>
    <row r="141" spans="2:11" x14ac:dyDescent="0.2">
      <c r="B141" s="23"/>
      <c r="C141" s="23"/>
      <c r="F141" s="23"/>
      <c r="G141" s="23"/>
      <c r="J141" s="23"/>
      <c r="K141" s="23"/>
    </row>
    <row r="142" spans="2:11" x14ac:dyDescent="0.2">
      <c r="B142" s="23"/>
      <c r="C142" s="23"/>
      <c r="F142" s="23"/>
      <c r="G142" s="23"/>
      <c r="J142" s="23"/>
      <c r="K142" s="23"/>
    </row>
    <row r="143" spans="2:11" x14ac:dyDescent="0.2">
      <c r="B143" s="23"/>
      <c r="C143" s="23"/>
      <c r="F143" s="23"/>
      <c r="G143" s="23"/>
      <c r="J143" s="23"/>
      <c r="K143" s="23"/>
    </row>
    <row r="144" spans="2:11" x14ac:dyDescent="0.2">
      <c r="B144" s="23"/>
      <c r="C144" s="23"/>
      <c r="F144" s="23"/>
      <c r="G144" s="23"/>
      <c r="J144" s="23"/>
      <c r="K144" s="23"/>
    </row>
    <row r="145" spans="2:11" x14ac:dyDescent="0.2">
      <c r="B145" s="23"/>
      <c r="C145" s="23"/>
      <c r="F145" s="23"/>
      <c r="G145" s="23"/>
      <c r="J145" s="23"/>
      <c r="K145" s="23"/>
    </row>
    <row r="146" spans="2:11" x14ac:dyDescent="0.2">
      <c r="B146" s="23"/>
      <c r="C146" s="23"/>
      <c r="F146" s="23"/>
      <c r="G146" s="23"/>
      <c r="J146" s="23"/>
      <c r="K146" s="23"/>
    </row>
    <row r="147" spans="2:11" x14ac:dyDescent="0.2">
      <c r="B147" s="23"/>
      <c r="C147" s="23"/>
      <c r="F147" s="23"/>
      <c r="G147" s="23"/>
      <c r="J147" s="23"/>
      <c r="K147" s="23"/>
    </row>
    <row r="148" spans="2:11" x14ac:dyDescent="0.2">
      <c r="B148" s="23"/>
      <c r="C148" s="23"/>
      <c r="F148" s="23"/>
      <c r="G148" s="23"/>
      <c r="J148" s="23"/>
      <c r="K148" s="23"/>
    </row>
    <row r="149" spans="2:11" x14ac:dyDescent="0.2">
      <c r="B149" s="23"/>
      <c r="C149" s="23"/>
      <c r="F149" s="23"/>
      <c r="G149" s="23"/>
      <c r="J149" s="23"/>
      <c r="K149" s="23"/>
    </row>
    <row r="150" spans="2:11" x14ac:dyDescent="0.2">
      <c r="B150" s="23"/>
      <c r="C150" s="23"/>
      <c r="F150" s="23"/>
      <c r="G150" s="23"/>
      <c r="J150" s="23"/>
      <c r="K150" s="23"/>
    </row>
    <row r="151" spans="2:11" x14ac:dyDescent="0.2">
      <c r="B151" s="23"/>
      <c r="C151" s="23"/>
      <c r="F151" s="23"/>
      <c r="G151" s="23"/>
      <c r="J151" s="23"/>
      <c r="K151" s="23"/>
    </row>
    <row r="152" spans="2:11" x14ac:dyDescent="0.2">
      <c r="B152" s="23"/>
      <c r="C152" s="23"/>
      <c r="F152" s="23"/>
      <c r="G152" s="23"/>
      <c r="J152" s="23"/>
      <c r="K152" s="23"/>
    </row>
    <row r="153" spans="2:11" x14ac:dyDescent="0.2">
      <c r="B153" s="23"/>
      <c r="C153" s="23"/>
      <c r="F153" s="23"/>
      <c r="G153" s="23"/>
      <c r="J153" s="23"/>
      <c r="K153" s="23"/>
    </row>
    <row r="154" spans="2:11" x14ac:dyDescent="0.2">
      <c r="B154" s="23"/>
      <c r="C154" s="23"/>
      <c r="F154" s="23"/>
      <c r="G154" s="23"/>
      <c r="J154" s="23"/>
      <c r="K154" s="23"/>
    </row>
    <row r="155" spans="2:11" x14ac:dyDescent="0.2">
      <c r="B155" s="23"/>
      <c r="C155" s="23"/>
      <c r="F155" s="23"/>
      <c r="G155" s="23"/>
      <c r="J155" s="23"/>
      <c r="K155" s="23"/>
    </row>
    <row r="156" spans="2:11" x14ac:dyDescent="0.2">
      <c r="B156" s="23"/>
      <c r="C156" s="23"/>
      <c r="F156" s="23"/>
      <c r="G156" s="23"/>
      <c r="J156" s="23"/>
      <c r="K156" s="23"/>
    </row>
    <row r="157" spans="2:11" x14ac:dyDescent="0.2">
      <c r="B157" s="23"/>
      <c r="C157" s="23"/>
      <c r="F157" s="23"/>
      <c r="G157" s="23"/>
      <c r="J157" s="23"/>
      <c r="K157" s="23"/>
    </row>
    <row r="158" spans="2:11" x14ac:dyDescent="0.2">
      <c r="B158" s="23"/>
      <c r="C158" s="23"/>
      <c r="F158" s="23"/>
      <c r="G158" s="23"/>
      <c r="J158" s="23"/>
      <c r="K158" s="23"/>
    </row>
    <row r="159" spans="2:11" x14ac:dyDescent="0.2">
      <c r="B159" s="23"/>
      <c r="C159" s="23"/>
      <c r="F159" s="23"/>
      <c r="G159" s="23"/>
      <c r="J159" s="23"/>
      <c r="K159" s="23"/>
    </row>
    <row r="160" spans="2:11" x14ac:dyDescent="0.2">
      <c r="B160" s="23"/>
      <c r="C160" s="23"/>
      <c r="F160" s="23"/>
      <c r="G160" s="23"/>
      <c r="J160" s="23"/>
      <c r="K160" s="23"/>
    </row>
    <row r="161" spans="2:11" x14ac:dyDescent="0.2">
      <c r="B161" s="23"/>
      <c r="C161" s="23"/>
      <c r="F161" s="23"/>
      <c r="G161" s="23"/>
      <c r="J161" s="23"/>
      <c r="K161" s="23"/>
    </row>
    <row r="162" spans="2:11" x14ac:dyDescent="0.2">
      <c r="B162" s="23"/>
      <c r="C162" s="23"/>
      <c r="F162" s="23"/>
      <c r="G162" s="23"/>
      <c r="J162" s="23"/>
      <c r="K162" s="23"/>
    </row>
    <row r="163" spans="2:11" x14ac:dyDescent="0.2">
      <c r="B163" s="23"/>
      <c r="C163" s="23"/>
      <c r="F163" s="23"/>
      <c r="G163" s="23"/>
      <c r="J163" s="23"/>
      <c r="K163" s="23"/>
    </row>
    <row r="164" spans="2:11" x14ac:dyDescent="0.2">
      <c r="B164" s="23"/>
      <c r="C164" s="23"/>
      <c r="F164" s="23"/>
      <c r="G164" s="23"/>
      <c r="J164" s="23"/>
      <c r="K164" s="23"/>
    </row>
    <row r="165" spans="2:11" x14ac:dyDescent="0.2">
      <c r="B165" s="23"/>
      <c r="C165" s="23"/>
      <c r="F165" s="23"/>
      <c r="G165" s="23"/>
      <c r="J165" s="23"/>
      <c r="K165" s="23"/>
    </row>
    <row r="166" spans="2:11" x14ac:dyDescent="0.2">
      <c r="B166" s="23"/>
      <c r="C166" s="23"/>
      <c r="F166" s="23"/>
      <c r="G166" s="23"/>
      <c r="J166" s="23"/>
      <c r="K166" s="23"/>
    </row>
    <row r="167" spans="2:11" x14ac:dyDescent="0.2">
      <c r="B167" s="23"/>
      <c r="C167" s="23"/>
      <c r="F167" s="23"/>
      <c r="G167" s="23"/>
      <c r="J167" s="23"/>
      <c r="K167" s="23"/>
    </row>
    <row r="168" spans="2:11" x14ac:dyDescent="0.2">
      <c r="B168" s="23"/>
      <c r="C168" s="23"/>
      <c r="F168" s="23"/>
      <c r="G168" s="23"/>
      <c r="J168" s="23"/>
      <c r="K168" s="23"/>
    </row>
    <row r="169" spans="2:11" x14ac:dyDescent="0.2">
      <c r="B169" s="23"/>
      <c r="C169" s="23"/>
      <c r="F169" s="23"/>
      <c r="G169" s="23"/>
      <c r="J169" s="23"/>
      <c r="K169" s="23"/>
    </row>
    <row r="170" spans="2:11" x14ac:dyDescent="0.2">
      <c r="B170" s="23"/>
      <c r="C170" s="23"/>
      <c r="F170" s="23"/>
      <c r="G170" s="23"/>
      <c r="J170" s="23"/>
      <c r="K170" s="23"/>
    </row>
    <row r="171" spans="2:11" x14ac:dyDescent="0.2">
      <c r="B171" s="23"/>
      <c r="C171" s="23"/>
      <c r="F171" s="23"/>
      <c r="G171" s="23"/>
      <c r="J171" s="23"/>
      <c r="K171" s="23"/>
    </row>
    <row r="172" spans="2:11" x14ac:dyDescent="0.2">
      <c r="B172" s="23"/>
      <c r="C172" s="23"/>
      <c r="F172" s="23"/>
      <c r="G172" s="23"/>
      <c r="J172" s="23"/>
      <c r="K172" s="23"/>
    </row>
    <row r="173" spans="2:11" x14ac:dyDescent="0.2">
      <c r="B173" s="23"/>
      <c r="C173" s="23"/>
      <c r="F173" s="23"/>
      <c r="G173" s="23"/>
      <c r="J173" s="23"/>
      <c r="K173" s="23"/>
    </row>
    <row r="174" spans="2:11" x14ac:dyDescent="0.2">
      <c r="B174" s="23"/>
      <c r="C174" s="23"/>
      <c r="F174" s="23"/>
      <c r="G174" s="23"/>
      <c r="J174" s="23"/>
      <c r="K174" s="23"/>
    </row>
    <row r="175" spans="2:11" x14ac:dyDescent="0.2">
      <c r="B175" s="23"/>
      <c r="C175" s="23"/>
      <c r="F175" s="23"/>
      <c r="G175" s="23"/>
      <c r="J175" s="23"/>
      <c r="K175" s="23"/>
    </row>
    <row r="176" spans="2:11" x14ac:dyDescent="0.2">
      <c r="B176" s="23"/>
      <c r="C176" s="23"/>
      <c r="F176" s="23"/>
      <c r="G176" s="23"/>
      <c r="J176" s="23"/>
      <c r="K176" s="23"/>
    </row>
    <row r="177" spans="2:11" x14ac:dyDescent="0.2">
      <c r="B177" s="23"/>
      <c r="C177" s="23"/>
      <c r="F177" s="23"/>
      <c r="G177" s="23"/>
      <c r="J177" s="23"/>
      <c r="K177" s="23"/>
    </row>
    <row r="178" spans="2:11" x14ac:dyDescent="0.2">
      <c r="B178" s="23"/>
      <c r="C178" s="23"/>
      <c r="F178" s="23"/>
      <c r="G178" s="23"/>
      <c r="J178" s="23"/>
      <c r="K178" s="23"/>
    </row>
    <row r="179" spans="2:11" x14ac:dyDescent="0.2">
      <c r="B179" s="23"/>
      <c r="C179" s="23"/>
      <c r="F179" s="23"/>
      <c r="G179" s="23"/>
      <c r="J179" s="23"/>
      <c r="K179" s="23"/>
    </row>
    <row r="180" spans="2:11" x14ac:dyDescent="0.2">
      <c r="B180" s="23"/>
      <c r="C180" s="23"/>
      <c r="F180" s="23"/>
      <c r="G180" s="23"/>
      <c r="J180" s="23"/>
      <c r="K180" s="23"/>
    </row>
    <row r="181" spans="2:11" x14ac:dyDescent="0.2">
      <c r="B181" s="23"/>
      <c r="C181" s="23"/>
      <c r="F181" s="23"/>
      <c r="G181" s="23"/>
      <c r="J181" s="23"/>
      <c r="K181" s="23"/>
    </row>
    <row r="182" spans="2:11" x14ac:dyDescent="0.2">
      <c r="B182" s="23"/>
      <c r="C182" s="23"/>
      <c r="F182" s="23"/>
      <c r="G182" s="23"/>
      <c r="J182" s="23"/>
      <c r="K182" s="23"/>
    </row>
    <row r="183" spans="2:11" x14ac:dyDescent="0.2">
      <c r="B183" s="23"/>
      <c r="C183" s="23"/>
      <c r="F183" s="23"/>
      <c r="G183" s="23"/>
      <c r="J183" s="23"/>
      <c r="K183" s="23"/>
    </row>
    <row r="184" spans="2:11" x14ac:dyDescent="0.2">
      <c r="B184" s="23"/>
      <c r="C184" s="23"/>
      <c r="F184" s="23"/>
      <c r="G184" s="23"/>
      <c r="J184" s="23"/>
      <c r="K184" s="23"/>
    </row>
    <row r="185" spans="2:11" x14ac:dyDescent="0.2">
      <c r="B185" s="23"/>
      <c r="C185" s="23"/>
      <c r="F185" s="23"/>
      <c r="G185" s="23"/>
      <c r="J185" s="23"/>
      <c r="K185" s="23"/>
    </row>
    <row r="186" spans="2:11" x14ac:dyDescent="0.2">
      <c r="B186" s="23"/>
      <c r="C186" s="23"/>
      <c r="F186" s="23"/>
      <c r="G186" s="23"/>
      <c r="J186" s="23"/>
      <c r="K186" s="23"/>
    </row>
    <row r="187" spans="2:11" x14ac:dyDescent="0.2">
      <c r="B187" s="23"/>
      <c r="C187" s="23"/>
      <c r="F187" s="23"/>
      <c r="G187" s="23"/>
      <c r="J187" s="23"/>
      <c r="K187" s="23"/>
    </row>
    <row r="188" spans="2:11" x14ac:dyDescent="0.2">
      <c r="B188" s="23"/>
      <c r="C188" s="23"/>
    </row>
    <row r="189" spans="2:11" x14ac:dyDescent="0.2">
      <c r="B189" s="23"/>
      <c r="C189" s="23"/>
    </row>
    <row r="190" spans="2:11" x14ac:dyDescent="0.2">
      <c r="B190" s="23"/>
      <c r="C190" s="23"/>
    </row>
    <row r="191" spans="2:11" x14ac:dyDescent="0.2">
      <c r="B191" s="23"/>
      <c r="C191" s="23"/>
    </row>
    <row r="192" spans="2:11" x14ac:dyDescent="0.2">
      <c r="B192" s="23"/>
      <c r="C192" s="23"/>
    </row>
    <row r="193" spans="2:3" x14ac:dyDescent="0.2">
      <c r="B193" s="23"/>
      <c r="C193" s="23"/>
    </row>
    <row r="194" spans="2:3" x14ac:dyDescent="0.2">
      <c r="B194" s="23"/>
      <c r="C194" s="23"/>
    </row>
    <row r="195" spans="2:3" x14ac:dyDescent="0.2">
      <c r="B195" s="23"/>
      <c r="C195" s="23"/>
    </row>
    <row r="196" spans="2:3" x14ac:dyDescent="0.2">
      <c r="B196" s="23"/>
      <c r="C196" s="23"/>
    </row>
    <row r="197" spans="2:3" x14ac:dyDescent="0.2">
      <c r="B197" s="23"/>
      <c r="C197" s="23"/>
    </row>
    <row r="198" spans="2:3" x14ac:dyDescent="0.2">
      <c r="B198" s="23"/>
      <c r="C198" s="23"/>
    </row>
    <row r="199" spans="2:3" x14ac:dyDescent="0.2">
      <c r="B199" s="23"/>
      <c r="C199" s="23"/>
    </row>
    <row r="200" spans="2:3" x14ac:dyDescent="0.2">
      <c r="B200" s="23"/>
      <c r="C200" s="23"/>
    </row>
    <row r="201" spans="2:3" x14ac:dyDescent="0.2">
      <c r="B201" s="23"/>
      <c r="C201" s="23"/>
    </row>
    <row r="202" spans="2:3" x14ac:dyDescent="0.2">
      <c r="B202" s="23"/>
      <c r="C202" s="23"/>
    </row>
    <row r="203" spans="2:3" x14ac:dyDescent="0.2">
      <c r="B203" s="23"/>
      <c r="C203" s="23"/>
    </row>
    <row r="204" spans="2:3" x14ac:dyDescent="0.2">
      <c r="B204" s="23"/>
      <c r="C204" s="23"/>
    </row>
    <row r="205" spans="2:3" x14ac:dyDescent="0.2">
      <c r="B205" s="23"/>
      <c r="C205" s="23"/>
    </row>
    <row r="206" spans="2:3" x14ac:dyDescent="0.2">
      <c r="B206" s="23"/>
      <c r="C206" s="23"/>
    </row>
    <row r="207" spans="2:3" x14ac:dyDescent="0.2">
      <c r="B207" s="23"/>
      <c r="C207" s="23"/>
    </row>
    <row r="208" spans="2:3" x14ac:dyDescent="0.2">
      <c r="B208" s="23"/>
      <c r="C208" s="23"/>
    </row>
    <row r="209" spans="2:3" x14ac:dyDescent="0.2">
      <c r="B209" s="23"/>
      <c r="C209" s="23"/>
    </row>
    <row r="210" spans="2:3" x14ac:dyDescent="0.2">
      <c r="B210" s="23"/>
      <c r="C210" s="23"/>
    </row>
    <row r="211" spans="2:3" x14ac:dyDescent="0.2">
      <c r="B211" s="23"/>
      <c r="C211" s="23"/>
    </row>
    <row r="212" spans="2:3" x14ac:dyDescent="0.2">
      <c r="B212" s="23"/>
      <c r="C212" s="23"/>
    </row>
    <row r="213" spans="2:3" x14ac:dyDescent="0.2">
      <c r="B213" s="23"/>
      <c r="C213" s="23"/>
    </row>
    <row r="214" spans="2:3" x14ac:dyDescent="0.2">
      <c r="B214" s="23"/>
      <c r="C214" s="23"/>
    </row>
    <row r="215" spans="2:3" x14ac:dyDescent="0.2">
      <c r="B215" s="23"/>
      <c r="C215" s="23"/>
    </row>
    <row r="216" spans="2:3" x14ac:dyDescent="0.2">
      <c r="B216" s="23"/>
      <c r="C216" s="23"/>
    </row>
    <row r="217" spans="2:3" x14ac:dyDescent="0.2">
      <c r="B217" s="23"/>
      <c r="C217" s="23"/>
    </row>
    <row r="218" spans="2:3" x14ac:dyDescent="0.2">
      <c r="B218" s="23"/>
      <c r="C218" s="23"/>
    </row>
    <row r="219" spans="2:3" x14ac:dyDescent="0.2">
      <c r="B219" s="23"/>
      <c r="C219" s="23"/>
    </row>
    <row r="220" spans="2:3" x14ac:dyDescent="0.2">
      <c r="B220" s="23"/>
      <c r="C220" s="23"/>
    </row>
    <row r="221" spans="2:3" x14ac:dyDescent="0.2">
      <c r="B221" s="23"/>
      <c r="C221" s="23"/>
    </row>
    <row r="222" spans="2:3" x14ac:dyDescent="0.2">
      <c r="B222" s="23"/>
      <c r="C222" s="23"/>
    </row>
    <row r="223" spans="2:3" x14ac:dyDescent="0.2">
      <c r="B223" s="23"/>
      <c r="C223" s="23"/>
    </row>
    <row r="224" spans="2:3" x14ac:dyDescent="0.2">
      <c r="B224" s="23"/>
      <c r="C224" s="23"/>
    </row>
    <row r="225" spans="2:3" x14ac:dyDescent="0.2">
      <c r="B225" s="23"/>
      <c r="C225" s="23"/>
    </row>
    <row r="226" spans="2:3" x14ac:dyDescent="0.2">
      <c r="B226" s="23"/>
      <c r="C226" s="23"/>
    </row>
    <row r="227" spans="2:3" x14ac:dyDescent="0.2">
      <c r="B227" s="23"/>
      <c r="C227" s="23"/>
    </row>
    <row r="228" spans="2:3" x14ac:dyDescent="0.2">
      <c r="B228" s="23"/>
      <c r="C228" s="23"/>
    </row>
    <row r="229" spans="2:3" x14ac:dyDescent="0.2">
      <c r="B229" s="23"/>
      <c r="C229" s="23"/>
    </row>
    <row r="230" spans="2:3" x14ac:dyDescent="0.2">
      <c r="B230" s="23"/>
      <c r="C230" s="23"/>
    </row>
    <row r="231" spans="2:3" x14ac:dyDescent="0.2">
      <c r="B231" s="23"/>
      <c r="C231" s="23"/>
    </row>
    <row r="232" spans="2:3" x14ac:dyDescent="0.2">
      <c r="B232" s="23"/>
      <c r="C232" s="23"/>
    </row>
    <row r="233" spans="2:3" x14ac:dyDescent="0.2">
      <c r="B233" s="23"/>
      <c r="C233" s="23"/>
    </row>
    <row r="234" spans="2:3" x14ac:dyDescent="0.2">
      <c r="B234" s="23"/>
      <c r="C234" s="23"/>
    </row>
    <row r="235" spans="2:3" x14ac:dyDescent="0.2">
      <c r="B235" s="23"/>
      <c r="C235" s="23"/>
    </row>
    <row r="236" spans="2:3" x14ac:dyDescent="0.2">
      <c r="B236" s="23"/>
      <c r="C236" s="23"/>
    </row>
    <row r="237" spans="2:3" x14ac:dyDescent="0.2">
      <c r="B237" s="23"/>
      <c r="C237" s="23"/>
    </row>
    <row r="238" spans="2:3" x14ac:dyDescent="0.2">
      <c r="B238" s="23"/>
      <c r="C238" s="23"/>
    </row>
    <row r="239" spans="2:3" x14ac:dyDescent="0.2">
      <c r="B239" s="23"/>
      <c r="C239" s="23"/>
    </row>
    <row r="240" spans="2:3" x14ac:dyDescent="0.2">
      <c r="B240" s="23"/>
      <c r="C240" s="23"/>
    </row>
    <row r="241" spans="2:3" x14ac:dyDescent="0.2">
      <c r="B241" s="23"/>
      <c r="C241" s="23"/>
    </row>
    <row r="242" spans="2:3" x14ac:dyDescent="0.2">
      <c r="B242" s="23"/>
      <c r="C242" s="23"/>
    </row>
    <row r="243" spans="2:3" x14ac:dyDescent="0.2">
      <c r="B243" s="23"/>
      <c r="C243" s="23"/>
    </row>
    <row r="244" spans="2:3" x14ac:dyDescent="0.2">
      <c r="B244" s="23"/>
      <c r="C244" s="23"/>
    </row>
    <row r="245" spans="2:3" x14ac:dyDescent="0.2">
      <c r="B245" s="23"/>
      <c r="C245" s="23"/>
    </row>
    <row r="246" spans="2:3" x14ac:dyDescent="0.2">
      <c r="B246" s="23"/>
      <c r="C246" s="23"/>
    </row>
    <row r="247" spans="2:3" x14ac:dyDescent="0.2">
      <c r="B247" s="23"/>
      <c r="C247" s="23"/>
    </row>
    <row r="248" spans="2:3" x14ac:dyDescent="0.2">
      <c r="B248" s="23"/>
      <c r="C248" s="23"/>
    </row>
    <row r="249" spans="2:3" x14ac:dyDescent="0.2">
      <c r="B249" s="23"/>
      <c r="C249" s="23"/>
    </row>
    <row r="250" spans="2:3" x14ac:dyDescent="0.2">
      <c r="B250" s="23"/>
      <c r="C250" s="23"/>
    </row>
    <row r="251" spans="2:3" x14ac:dyDescent="0.2">
      <c r="B251" s="23"/>
      <c r="C251" s="23"/>
    </row>
    <row r="252" spans="2:3" x14ac:dyDescent="0.2">
      <c r="B252" s="23"/>
      <c r="C252" s="23"/>
    </row>
    <row r="253" spans="2:3" x14ac:dyDescent="0.2">
      <c r="B253" s="23"/>
      <c r="C253" s="23"/>
    </row>
    <row r="254" spans="2:3" x14ac:dyDescent="0.2">
      <c r="B254" s="23"/>
      <c r="C254" s="23"/>
    </row>
    <row r="255" spans="2:3" x14ac:dyDescent="0.2">
      <c r="B255" s="23"/>
      <c r="C255" s="23"/>
    </row>
    <row r="256" spans="2:3" x14ac:dyDescent="0.2">
      <c r="B256" s="23"/>
      <c r="C256" s="23"/>
    </row>
    <row r="257" spans="2:3" x14ac:dyDescent="0.2">
      <c r="B257" s="23"/>
      <c r="C257" s="23"/>
    </row>
    <row r="258" spans="2:3" x14ac:dyDescent="0.2">
      <c r="B258" s="23"/>
      <c r="C258" s="23"/>
    </row>
    <row r="259" spans="2:3" x14ac:dyDescent="0.2">
      <c r="B259" s="23"/>
      <c r="C259" s="23"/>
    </row>
    <row r="260" spans="2:3" x14ac:dyDescent="0.2">
      <c r="B260" s="23"/>
      <c r="C260" s="23"/>
    </row>
    <row r="261" spans="2:3" x14ac:dyDescent="0.2">
      <c r="B261" s="23"/>
      <c r="C261" s="23"/>
    </row>
    <row r="262" spans="2:3" x14ac:dyDescent="0.2">
      <c r="B262" s="23"/>
      <c r="C262" s="23"/>
    </row>
    <row r="263" spans="2:3" x14ac:dyDescent="0.2">
      <c r="B263" s="23"/>
      <c r="C263" s="23"/>
    </row>
    <row r="264" spans="2:3" x14ac:dyDescent="0.2">
      <c r="B264" s="23"/>
      <c r="C264" s="23"/>
    </row>
    <row r="265" spans="2:3" x14ac:dyDescent="0.2">
      <c r="B265" s="23"/>
      <c r="C265" s="23"/>
    </row>
    <row r="266" spans="2:3" x14ac:dyDescent="0.2">
      <c r="B266" s="23"/>
      <c r="C266" s="23"/>
    </row>
    <row r="267" spans="2:3" x14ac:dyDescent="0.2">
      <c r="B267" s="23"/>
      <c r="C267" s="23"/>
    </row>
    <row r="268" spans="2:3" x14ac:dyDescent="0.2">
      <c r="B268" s="23"/>
      <c r="C268" s="23"/>
    </row>
    <row r="269" spans="2:3" x14ac:dyDescent="0.2">
      <c r="B269" s="23"/>
      <c r="C269" s="23"/>
    </row>
    <row r="270" spans="2:3" x14ac:dyDescent="0.2">
      <c r="B270" s="23"/>
      <c r="C270" s="23"/>
    </row>
    <row r="271" spans="2:3" x14ac:dyDescent="0.2">
      <c r="B271" s="23"/>
      <c r="C271" s="23"/>
    </row>
    <row r="272" spans="2:3" x14ac:dyDescent="0.2">
      <c r="B272" s="23"/>
      <c r="C272" s="23"/>
    </row>
    <row r="273" spans="2:3" x14ac:dyDescent="0.2">
      <c r="B273" s="23"/>
      <c r="C273" s="23"/>
    </row>
    <row r="274" spans="2:3" x14ac:dyDescent="0.2">
      <c r="B274" s="23"/>
      <c r="C274" s="23"/>
    </row>
    <row r="275" spans="2:3" x14ac:dyDescent="0.2">
      <c r="B275" s="23"/>
      <c r="C275" s="23"/>
    </row>
    <row r="276" spans="2:3" x14ac:dyDescent="0.2">
      <c r="B276" s="23"/>
      <c r="C276" s="23"/>
    </row>
    <row r="277" spans="2:3" x14ac:dyDescent="0.2">
      <c r="B277" s="23"/>
      <c r="C277" s="23"/>
    </row>
    <row r="278" spans="2:3" x14ac:dyDescent="0.2">
      <c r="B278" s="23"/>
      <c r="C278" s="23"/>
    </row>
    <row r="279" spans="2:3" x14ac:dyDescent="0.2">
      <c r="B279" s="23"/>
      <c r="C279" s="23"/>
    </row>
    <row r="280" spans="2:3" x14ac:dyDescent="0.2">
      <c r="B280" s="23"/>
      <c r="C280" s="23"/>
    </row>
    <row r="281" spans="2:3" x14ac:dyDescent="0.2">
      <c r="B281" s="23"/>
      <c r="C281" s="23"/>
    </row>
    <row r="282" spans="2:3" x14ac:dyDescent="0.2">
      <c r="B282" s="23"/>
      <c r="C282" s="23"/>
    </row>
    <row r="283" spans="2:3" x14ac:dyDescent="0.2">
      <c r="B283" s="23"/>
      <c r="C283" s="23"/>
    </row>
    <row r="284" spans="2:3" x14ac:dyDescent="0.2">
      <c r="B284" s="23"/>
      <c r="C284" s="23"/>
    </row>
    <row r="285" spans="2:3" x14ac:dyDescent="0.2">
      <c r="B285" s="23"/>
      <c r="C285" s="23"/>
    </row>
    <row r="286" spans="2:3" x14ac:dyDescent="0.2">
      <c r="B286" s="23"/>
      <c r="C286" s="23"/>
    </row>
    <row r="287" spans="2:3" x14ac:dyDescent="0.2">
      <c r="B287" s="23"/>
      <c r="C287" s="23"/>
    </row>
    <row r="288" spans="2:3" x14ac:dyDescent="0.2">
      <c r="B288" s="23"/>
      <c r="C288" s="23"/>
    </row>
    <row r="289" spans="2:3" x14ac:dyDescent="0.2">
      <c r="B289" s="23"/>
      <c r="C289" s="23"/>
    </row>
    <row r="290" spans="2:3" x14ac:dyDescent="0.2">
      <c r="B290" s="23"/>
      <c r="C290" s="23"/>
    </row>
    <row r="291" spans="2:3" x14ac:dyDescent="0.2">
      <c r="B291" s="23"/>
      <c r="C291" s="23"/>
    </row>
    <row r="292" spans="2:3" x14ac:dyDescent="0.2">
      <c r="B292" s="23"/>
      <c r="C292" s="23"/>
    </row>
    <row r="293" spans="2:3" x14ac:dyDescent="0.2">
      <c r="B293" s="23"/>
      <c r="C293" s="23"/>
    </row>
    <row r="294" spans="2:3" x14ac:dyDescent="0.2">
      <c r="B294" s="23"/>
      <c r="C294" s="23"/>
    </row>
    <row r="295" spans="2:3" x14ac:dyDescent="0.2">
      <c r="B295" s="23"/>
      <c r="C295" s="23"/>
    </row>
    <row r="296" spans="2:3" x14ac:dyDescent="0.2">
      <c r="B296" s="23"/>
      <c r="C296" s="23"/>
    </row>
    <row r="297" spans="2:3" x14ac:dyDescent="0.2">
      <c r="B297" s="23"/>
      <c r="C297" s="23"/>
    </row>
    <row r="298" spans="2:3" x14ac:dyDescent="0.2">
      <c r="B298" s="23"/>
      <c r="C298" s="23"/>
    </row>
    <row r="299" spans="2:3" x14ac:dyDescent="0.2">
      <c r="B299" s="23"/>
      <c r="C299" s="23"/>
    </row>
    <row r="300" spans="2:3" x14ac:dyDescent="0.2">
      <c r="B300" s="23"/>
      <c r="C300" s="23"/>
    </row>
    <row r="301" spans="2:3" x14ac:dyDescent="0.2">
      <c r="B301" s="23"/>
      <c r="C301" s="23"/>
    </row>
    <row r="302" spans="2:3" x14ac:dyDescent="0.2">
      <c r="B302" s="23"/>
      <c r="C302" s="23"/>
    </row>
    <row r="303" spans="2:3" x14ac:dyDescent="0.2">
      <c r="B303" s="23"/>
      <c r="C303" s="23"/>
    </row>
    <row r="304" spans="2:3" x14ac:dyDescent="0.2">
      <c r="B304" s="23"/>
      <c r="C304" s="23"/>
    </row>
    <row r="305" spans="2:3" x14ac:dyDescent="0.2">
      <c r="B305" s="23"/>
      <c r="C305" s="23"/>
    </row>
    <row r="306" spans="2:3" x14ac:dyDescent="0.2">
      <c r="B306" s="23"/>
      <c r="C306" s="23"/>
    </row>
    <row r="307" spans="2:3" x14ac:dyDescent="0.2">
      <c r="B307" s="23"/>
      <c r="C307" s="23"/>
    </row>
    <row r="308" spans="2:3" x14ac:dyDescent="0.2">
      <c r="B308" s="23"/>
      <c r="C308" s="23"/>
    </row>
    <row r="309" spans="2:3" x14ac:dyDescent="0.2">
      <c r="B309" s="23"/>
      <c r="C309" s="23"/>
    </row>
    <row r="310" spans="2:3" x14ac:dyDescent="0.2">
      <c r="B310" s="23"/>
      <c r="C310" s="23"/>
    </row>
    <row r="311" spans="2:3" x14ac:dyDescent="0.2">
      <c r="B311" s="23"/>
      <c r="C311" s="23"/>
    </row>
    <row r="312" spans="2:3" x14ac:dyDescent="0.2">
      <c r="B312" s="23"/>
      <c r="C312" s="23"/>
    </row>
    <row r="313" spans="2:3" x14ac:dyDescent="0.2">
      <c r="B313" s="23"/>
      <c r="C313" s="23"/>
    </row>
    <row r="314" spans="2:3" x14ac:dyDescent="0.2">
      <c r="B314" s="23"/>
      <c r="C314" s="23"/>
    </row>
    <row r="315" spans="2:3" x14ac:dyDescent="0.2">
      <c r="B315" s="23"/>
      <c r="C315" s="23"/>
    </row>
    <row r="316" spans="2:3" x14ac:dyDescent="0.2">
      <c r="B316" s="23"/>
      <c r="C316" s="23"/>
    </row>
    <row r="317" spans="2:3" x14ac:dyDescent="0.2">
      <c r="B317" s="23"/>
      <c r="C317" s="23"/>
    </row>
    <row r="318" spans="2:3" x14ac:dyDescent="0.2">
      <c r="B318" s="23"/>
      <c r="C318" s="23"/>
    </row>
    <row r="319" spans="2:3" x14ac:dyDescent="0.2">
      <c r="B319" s="23"/>
      <c r="C319" s="23"/>
    </row>
    <row r="320" spans="2:3" x14ac:dyDescent="0.2">
      <c r="B320" s="23"/>
      <c r="C320" s="23"/>
    </row>
    <row r="321" spans="2:3" x14ac:dyDescent="0.2">
      <c r="B321" s="23"/>
      <c r="C321" s="23"/>
    </row>
    <row r="322" spans="2:3" x14ac:dyDescent="0.2">
      <c r="B322" s="23"/>
      <c r="C322" s="23"/>
    </row>
    <row r="323" spans="2:3" x14ac:dyDescent="0.2">
      <c r="B323" s="23"/>
      <c r="C323" s="23"/>
    </row>
    <row r="324" spans="2:3" x14ac:dyDescent="0.2">
      <c r="B324" s="23"/>
      <c r="C324" s="23"/>
    </row>
    <row r="325" spans="2:3" x14ac:dyDescent="0.2">
      <c r="B325" s="23"/>
      <c r="C325" s="23"/>
    </row>
    <row r="326" spans="2:3" x14ac:dyDescent="0.2">
      <c r="B326" s="23"/>
      <c r="C326" s="23"/>
    </row>
    <row r="327" spans="2:3" x14ac:dyDescent="0.2">
      <c r="B327" s="23"/>
      <c r="C327" s="23"/>
    </row>
    <row r="328" spans="2:3" x14ac:dyDescent="0.2">
      <c r="B328" s="23"/>
      <c r="C328" s="23"/>
    </row>
    <row r="329" spans="2:3" x14ac:dyDescent="0.2">
      <c r="B329" s="23"/>
      <c r="C329" s="23"/>
    </row>
    <row r="330" spans="2:3" x14ac:dyDescent="0.2">
      <c r="B330" s="23"/>
      <c r="C330" s="23"/>
    </row>
    <row r="331" spans="2:3" x14ac:dyDescent="0.2">
      <c r="B331" s="23"/>
      <c r="C331" s="23"/>
    </row>
    <row r="332" spans="2:3" x14ac:dyDescent="0.2">
      <c r="B332" s="23"/>
      <c r="C332" s="23"/>
    </row>
    <row r="333" spans="2:3" x14ac:dyDescent="0.2">
      <c r="B333" s="23"/>
      <c r="C333" s="23"/>
    </row>
    <row r="334" spans="2:3" x14ac:dyDescent="0.2">
      <c r="B334" s="23"/>
      <c r="C334" s="23"/>
    </row>
    <row r="335" spans="2:3" x14ac:dyDescent="0.2">
      <c r="B335" s="23"/>
      <c r="C335" s="23"/>
    </row>
    <row r="336" spans="2:3" x14ac:dyDescent="0.2">
      <c r="B336" s="23"/>
      <c r="C336" s="23"/>
    </row>
    <row r="337" spans="2:3" x14ac:dyDescent="0.2">
      <c r="B337" s="23"/>
      <c r="C337" s="23"/>
    </row>
    <row r="338" spans="2:3" x14ac:dyDescent="0.2">
      <c r="B338" s="23"/>
      <c r="C338" s="23"/>
    </row>
    <row r="339" spans="2:3" x14ac:dyDescent="0.2">
      <c r="B339" s="23"/>
      <c r="C339" s="23"/>
    </row>
    <row r="340" spans="2:3" x14ac:dyDescent="0.2">
      <c r="B340" s="23"/>
      <c r="C340" s="23"/>
    </row>
    <row r="341" spans="2:3" x14ac:dyDescent="0.2">
      <c r="B341" s="23"/>
      <c r="C341" s="23"/>
    </row>
    <row r="342" spans="2:3" x14ac:dyDescent="0.2">
      <c r="B342" s="23"/>
      <c r="C342" s="23"/>
    </row>
    <row r="343" spans="2:3" x14ac:dyDescent="0.2">
      <c r="B343" s="23"/>
      <c r="C343" s="23"/>
    </row>
    <row r="344" spans="2:3" x14ac:dyDescent="0.2">
      <c r="B344" s="23"/>
      <c r="C344" s="23"/>
    </row>
    <row r="345" spans="2:3" x14ac:dyDescent="0.2">
      <c r="B345" s="23"/>
      <c r="C345" s="23"/>
    </row>
    <row r="346" spans="2:3" x14ac:dyDescent="0.2">
      <c r="B346" s="23"/>
      <c r="C346" s="23"/>
    </row>
    <row r="347" spans="2:3" x14ac:dyDescent="0.2">
      <c r="B347" s="23"/>
      <c r="C347" s="23"/>
    </row>
    <row r="348" spans="2:3" x14ac:dyDescent="0.2">
      <c r="B348" s="23"/>
      <c r="C348" s="23"/>
    </row>
    <row r="349" spans="2:3" x14ac:dyDescent="0.2">
      <c r="B349" s="23"/>
      <c r="C349" s="23"/>
    </row>
    <row r="350" spans="2:3" x14ac:dyDescent="0.2">
      <c r="B350" s="23"/>
      <c r="C350" s="23"/>
    </row>
    <row r="351" spans="2:3" x14ac:dyDescent="0.2">
      <c r="B351" s="23"/>
      <c r="C351" s="23"/>
    </row>
    <row r="352" spans="2:3" x14ac:dyDescent="0.2">
      <c r="B352" s="23"/>
      <c r="C352" s="23"/>
    </row>
    <row r="353" spans="2:3" x14ac:dyDescent="0.2">
      <c r="B353" s="23"/>
      <c r="C353" s="23"/>
    </row>
    <row r="354" spans="2:3" x14ac:dyDescent="0.2">
      <c r="B354" s="23"/>
      <c r="C354" s="23"/>
    </row>
    <row r="355" spans="2:3" x14ac:dyDescent="0.2">
      <c r="B355" s="23"/>
      <c r="C355" s="23"/>
    </row>
    <row r="356" spans="2:3" x14ac:dyDescent="0.2">
      <c r="B356" s="23"/>
      <c r="C356" s="23"/>
    </row>
    <row r="357" spans="2:3" x14ac:dyDescent="0.2">
      <c r="B357" s="23"/>
      <c r="C357" s="23"/>
    </row>
    <row r="358" spans="2:3" x14ac:dyDescent="0.2">
      <c r="B358" s="23"/>
      <c r="C358" s="23"/>
    </row>
    <row r="359" spans="2:3" x14ac:dyDescent="0.2">
      <c r="B359" s="23"/>
      <c r="C359" s="23"/>
    </row>
    <row r="360" spans="2:3" x14ac:dyDescent="0.2">
      <c r="B360" s="23"/>
      <c r="C360" s="23"/>
    </row>
    <row r="361" spans="2:3" x14ac:dyDescent="0.2">
      <c r="B361" s="23"/>
      <c r="C361" s="23"/>
    </row>
    <row r="362" spans="2:3" x14ac:dyDescent="0.2">
      <c r="B362" s="23"/>
      <c r="C362" s="23"/>
    </row>
    <row r="363" spans="2:3" x14ac:dyDescent="0.2">
      <c r="B363" s="23"/>
      <c r="C363" s="23"/>
    </row>
    <row r="364" spans="2:3" x14ac:dyDescent="0.2">
      <c r="B364" s="23"/>
      <c r="C364" s="23"/>
    </row>
    <row r="365" spans="2:3" x14ac:dyDescent="0.2">
      <c r="B365" s="23"/>
      <c r="C365" s="23"/>
    </row>
    <row r="366" spans="2:3" x14ac:dyDescent="0.2">
      <c r="B366" s="23"/>
      <c r="C366" s="23"/>
    </row>
    <row r="367" spans="2:3" x14ac:dyDescent="0.2">
      <c r="B367" s="23"/>
      <c r="C367" s="2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HTR_SOLX</vt:lpstr>
      <vt:lpstr>Feuil1</vt:lpstr>
      <vt:lpstr>HTR_SOLX!Zone_d_impression</vt:lpstr>
    </vt:vector>
  </TitlesOfParts>
  <Company>Orga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fournier-19078</cp:lastModifiedBy>
  <cp:lastPrinted>2008-01-06T14:17:16Z</cp:lastPrinted>
  <dcterms:created xsi:type="dcterms:W3CDTF">2007-05-19T07:17:14Z</dcterms:created>
  <dcterms:modified xsi:type="dcterms:W3CDTF">2017-07-17T06:56:21Z</dcterms:modified>
</cp:coreProperties>
</file>